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fb30ef0cf9e77265/Documentos/QYV/MALCOLM/QYV/"/>
    </mc:Choice>
  </mc:AlternateContent>
  <xr:revisionPtr revIDLastSave="226" documentId="13_ncr:1_{0D7BBBB1-4E22-4D5F-99B1-BC851CDFE31F}" xr6:coauthVersionLast="47" xr6:coauthVersionMax="47" xr10:uidLastSave="{3CDE600E-2A27-4ACE-8377-1960BDFABADC}"/>
  <bookViews>
    <workbookView xWindow="-120" yWindow="-120" windowWidth="20730" windowHeight="11160" xr2:uid="{00000000-000D-0000-FFFF-FFFF00000000}"/>
  </bookViews>
  <sheets>
    <sheet name="INVENTAR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INDEX_SHEET___ASAP_Utilities">#REF!</definedName>
    <definedName name="_5.______Deudores">#REF!</definedName>
    <definedName name="_6.______Inventarios">#REF!</definedName>
    <definedName name="_DAT1">[1]EFINAN!$A$2:$A$2199</definedName>
    <definedName name="_DAT2">[1]EFINAN!$B$2:$B$2199</definedName>
    <definedName name="_DAT3">[1]EFINAN!$C$2:$C$2199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Regression_Int" hidden="1">1</definedName>
    <definedName name="_Sort" hidden="1">#REF!</definedName>
    <definedName name="A_impresión_IM">#REF!</definedName>
    <definedName name="AAA">#REF!</definedName>
    <definedName name="ABC">'[2]CENTROS DE COSTOS'!$A$2:$A$56</definedName>
    <definedName name="ABUSCAR">[3]PASIVOS!#REF!</definedName>
    <definedName name="AccessDatabase" hidden="1">"C:\Mis documentos\ACTIVOS.MDB"</definedName>
    <definedName name="ActCte">[4]Indices!$B$7</definedName>
    <definedName name="AdmliqJu">#REF!</definedName>
    <definedName name="AdmReorga">#REF!</definedName>
    <definedName name="AJUSTADO" hidden="1">{"'S. C. B.'!$E$207"}</definedName>
    <definedName name="ANEXO21">#REF!</definedName>
    <definedName name="ANULAR" hidden="1">{"'S. C. B.'!$E$207"}</definedName>
    <definedName name="_xlnm.Print_Area">#REF!</definedName>
    <definedName name="AS2DocOpenMode" hidden="1">"AS2DocumentEdit"</definedName>
    <definedName name="B" hidden="1">{"'S. C. B.'!$E$207"}</definedName>
    <definedName name="Balance">#REF!</definedName>
    <definedName name="BB" hidden="1">{"'S. C. B.'!$E$207"}</definedName>
    <definedName name="BOLIVAR">[5]BOLIVAR!$A$2:$H$75</definedName>
    <definedName name="BuiltIn_Print_Area">#REF!</definedName>
    <definedName name="Button_1">"ANEXOC2000_PARA_SOCIEDADES_Hoja1_Lista"</definedName>
    <definedName name="CC">[6]Hoja1!$A$2:$B$44</definedName>
    <definedName name="CCOSTO">[7]Hoja1!$A$2:$B$44</definedName>
    <definedName name="CDAARA" hidden="1">{"'S. C. B.'!$E$207"}</definedName>
    <definedName name="CENTRO_DE_COSTOS">'[8]CENTROS DE COSTOS'!$A$2:$A$56</definedName>
    <definedName name="CentrodeCostos_Descripcion">'[8]CENTROS DE COSTOS'!$A$2:$B$56</definedName>
    <definedName name="CFNAL" hidden="1">{"'S. C. B.'!$E$207"}</definedName>
    <definedName name="CO_CURR">#REF!</definedName>
    <definedName name="conceptos">[9]conceptos!$A$1:$A$56</definedName>
    <definedName name="Contrapartidas">[10]CUENTAS!$A$37:$A$170</definedName>
    <definedName name="CUBE">#REF!</definedName>
    <definedName name="CUENTA">[8]CUENTAS!$A$2:$A$557</definedName>
    <definedName name="Cuentas_Descripcion">[8]CUENTAS!$A$2:$B$557</definedName>
    <definedName name="D" hidden="1">{"'S. C. B.'!$E$207"}</definedName>
    <definedName name="DARWERWETWRET" hidden="1">{"'S. C. B.'!$E$207"}</definedName>
    <definedName name="das" hidden="1">{"'S. C. B.'!$E$207"}</definedName>
    <definedName name="Datos_Balance">#REF!</definedName>
    <definedName name="DATOSNUEVOS" hidden="1">#REF!</definedName>
    <definedName name="DDDDDDDDDDDD">'[10]CENTROS DE COSTOS'!$A$2:$A$33</definedName>
    <definedName name="de" hidden="1">{"'S. C. B.'!$E$207"}</definedName>
    <definedName name="DEOL" hidden="1">{"'S. C. B.'!$E$207"}</definedName>
    <definedName name="deptos">[11]dane!$A$1:$A$33</definedName>
    <definedName name="descripcion_uen">[10]UEN!$A$2:$A$6</definedName>
    <definedName name="DEVOLUCIONES" hidden="1">{"'S. C. B.'!$E$207"}</definedName>
    <definedName name="DialogoOtros">"Dialog Frame 1"</definedName>
    <definedName name="divi" hidden="1">{"'S. C. B.'!$E$207"}</definedName>
    <definedName name="Ebitda2013">[12]Ebitda!$G$17</definedName>
    <definedName name="Ebitda2014">[12]Ebitda!$F$17</definedName>
    <definedName name="EEEEEEEEEEEE">'[10]CENTROS DE COSTOS'!$A$2:$B$33</definedName>
    <definedName name="F_COMP">#REF!</definedName>
    <definedName name="F_CURR">#REF!</definedName>
    <definedName name="F_DATA">#REF!</definedName>
    <definedName name="F_PERIOD">#REF!</definedName>
    <definedName name="F_VERSIO">#REF!</definedName>
    <definedName name="F_VERSIOCOL">#REF!</definedName>
    <definedName name="F_YEAR">#REF!</definedName>
    <definedName name="FAROLES">[5]FAROLES!$A$2:$H$126</definedName>
    <definedName name="FlujoCaja">#REF!</definedName>
    <definedName name="FR" hidden="1">{"'S. C. B.'!$E$207"}</definedName>
    <definedName name="HTML_CodePage" hidden="1">1252</definedName>
    <definedName name="HTML_Control" hidden="1">{"'S. C. B.'!$E$207"}</definedName>
    <definedName name="HTML_Description" hidden="1">""</definedName>
    <definedName name="HTML_Email" hidden="1">""</definedName>
    <definedName name="HTML_Header" hidden="1">"S. C. B."</definedName>
    <definedName name="HTML_LastUpdate" hidden="1">"20/6/00"</definedName>
    <definedName name="HTML_LineAfter" hidden="1">FALSE</definedName>
    <definedName name="HTML_LineBefore" hidden="1">FALSE</definedName>
    <definedName name="HTML_Name" hidden="1">"Nery Tuirán"</definedName>
    <definedName name="HTML_OBDlg2" hidden="1">TRUE</definedName>
    <definedName name="HTML_OBDlg4" hidden="1">TRUE</definedName>
    <definedName name="HTML_OS" hidden="1">0</definedName>
    <definedName name="HTML_PathFile" hidden="1">"A:\HTML.htm"</definedName>
    <definedName name="HTML_Title" hidden="1">"FIRMAS COMISIONISTAS"</definedName>
    <definedName name="i">[6]Hoja1!$A$2:$B$44</definedName>
    <definedName name="ibbgral">"Chart 19"</definedName>
    <definedName name="INCAPACIDADES">#REF!</definedName>
    <definedName name="Inventarios">[4]Indices!$B$5</definedName>
    <definedName name="JE" hidden="1">{"'S. C. B.'!$E$207"}</definedName>
    <definedName name="jhjj" hidden="1">{"'S. C. B.'!$E$207"}</definedName>
    <definedName name="JJAJAJJ" hidden="1">{"'S. C. B.'!$E$207"}</definedName>
    <definedName name="JULIO" hidden="1">{"'S. C. B.'!$E$207"}</definedName>
    <definedName name="JUNIO" hidden="1">{"'S. C. B.'!$E$207"}</definedName>
    <definedName name="JV" hidden="1">{"'S. C. B.'!$E$207"}</definedName>
    <definedName name="LJ" hidden="1">{"'S. C. B.'!$E$207"}</definedName>
    <definedName name="LO">#REF!</definedName>
    <definedName name="LOGISTICA" hidden="1">{"'S. C. B.'!$E$207"}</definedName>
    <definedName name="MIOJAKDJKA" hidden="1">{"'S. C. B.'!$E$207"}</definedName>
    <definedName name="Mtrx_Conceptos">[10]CUENTAS!$A$2:$B$34</definedName>
    <definedName name="Mtrx_Contra">[10]CUENTAS!$A$37:$B$170</definedName>
    <definedName name="Mtrx_Proyectos">[10]PROYECTOS!$A$2:$B$29</definedName>
    <definedName name="muns">[11]dane!$B$1:$B$581</definedName>
    <definedName name="Nombre_CC">[13]Premisas2!$B$4:$B$57</definedName>
    <definedName name="NombreCC_y_Vice">[13]Premisas2!$B$4:$D$57</definedName>
    <definedName name="otros">'[3]prueba ant'!$A$187:$H$211</definedName>
    <definedName name="Pal_Workbook_GUID" hidden="1">"92P386U31FZ4S4SYW96L1CF2"</definedName>
    <definedName name="PAsivoCte">[4]Indices!$B$17</definedName>
    <definedName name="Patrimonio">[4]Indices!$B$23</definedName>
    <definedName name="PLANTAAB2003">[14]Hoja1!$A$2:$B$44</definedName>
    <definedName name="ppto2013">#REF!</definedName>
    <definedName name="PRECIOS">[15]PRECIOS!$A$11:$G$2287</definedName>
    <definedName name="PROVEEDORES">'[3]prueba ant'!$A$16:$H$127</definedName>
    <definedName name="Proyecto">[8]PROYECTOS!$A$2:$A$48</definedName>
    <definedName name="Proyecto_Descr">[8]PROYECTOS!$A$2:$B$48</definedName>
    <definedName name="Proyectos">[10]PROYECTOS!$A$2:$A$29</definedName>
    <definedName name="Rango_criterios">#REF!</definedName>
    <definedName name="Rango_pegado_filtro">#REF!</definedName>
    <definedName name="RATE_A">#REF!</definedName>
    <definedName name="RATE_F">#REF!</definedName>
    <definedName name="REA" hidden="1">{"'S. C. B.'!$E$207"}</definedName>
    <definedName name="reajuste" hidden="1">{"'S. C. B.'!$E$207"}</definedName>
    <definedName name="RENTA" hidden="1">{"'S. C. B.'!$E$207"}</definedName>
    <definedName name="respuesta">#REF!</definedName>
    <definedName name="Result">#REF!</definedName>
    <definedName name="RESUMEN" hidden="1">{"'S. C. B.'!$E$207"}</definedName>
    <definedName name="RT" hidden="1">{"'S. C. B.'!$E$207"}</definedName>
    <definedName name="RTAPP">'[16]Renta Presuntiva'!$J$70</definedName>
    <definedName name="SERVER">#REF!</definedName>
    <definedName name="SERVERCOL">#REF!</definedName>
    <definedName name="solreorcp">#REF!</definedName>
    <definedName name="solreorip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ssss">[17]CUENTAS!$A$2:$A$557</definedName>
    <definedName name="Subtotal_Costos_y_Gastos_no_efectivos">#REF!</definedName>
    <definedName name="sucuex">'[16]Datos de entrada'!$Q$19</definedName>
    <definedName name="SUPERSOCIE">#REF!</definedName>
    <definedName name="t" hidden="1">{"'S. C. B.'!$E$207"}</definedName>
    <definedName name="TERCEROS">[18]Hoja2!$A$1:$B$65536</definedName>
    <definedName name="TEST1">[1]EFINAN!$A$2004:$C$2199</definedName>
    <definedName name="TESTHKEY">[1]EFINAN!$C$1</definedName>
    <definedName name="TESTKEYS">[1]EFINAN!$A$2:$B$2199</definedName>
    <definedName name="TESTVKEY">[1]EFINAN!$A$1:$B$1</definedName>
    <definedName name="TESV" hidden="1">{"'S. C. B.'!$E$207"}</definedName>
    <definedName name="tid" hidden="1">{"'S. C. B.'!$E$207"}</definedName>
    <definedName name="tipoempresarial">#REF!</definedName>
    <definedName name="_xlnm.Print_Titles">[19]DATOS!$A$1:$IV$5</definedName>
    <definedName name="Títulos_a_imprimir_IM">[20]PYG0003!$A$2:$IV$7</definedName>
    <definedName name="total">'[21]819'!$M$379</definedName>
    <definedName name="TotalActivo">[4]Indices!$B$11</definedName>
    <definedName name="TotDeudFin1">'[12]Bce Dic'!$I$34</definedName>
    <definedName name="TotDeudFin2">'[12]Bce Dic'!$J$34</definedName>
    <definedName name="TotPas2013">'[12]Bce Dic'!$E$37</definedName>
    <definedName name="TotPatr2014">'[12]Bce Dic'!$C$46</definedName>
    <definedName name="TRA_ME">#REF!</definedName>
    <definedName name="trabaj">'[3]prueba ant'!$A$135:$H$185</definedName>
    <definedName name="uen">[8]UEN!$A$2:$A$6</definedName>
    <definedName name="UEn_Descripcion">[8]UEN!$A$2:$B$6</definedName>
    <definedName name="UtilidadNeta">[4]Indices!$B$37</definedName>
    <definedName name="UtilOperativa">[4]Indices!$B$32</definedName>
    <definedName name="VENCII">[22]CRONOGRAMA!$C$83:$D$452</definedName>
    <definedName name="VENTA" hidden="1">{"'S. C. B.'!$E$207"}</definedName>
    <definedName name="VENTAS" hidden="1">{"'S. C. B.'!$E$207"}</definedName>
    <definedName name="VTA" hidden="1">{"'S. C. B.'!$E$207"}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1" l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15" i="1"/>
  <c r="E14" i="1"/>
  <c r="H13" i="1"/>
  <c r="H14" i="1" s="1"/>
  <c r="I13" i="1"/>
  <c r="I1493" i="1" s="1"/>
  <c r="I2000" i="1" l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2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6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6" i="1"/>
  <c r="H428" i="1"/>
  <c r="H430" i="1"/>
  <c r="H432" i="1"/>
  <c r="H434" i="1"/>
  <c r="H436" i="1"/>
  <c r="H438" i="1"/>
  <c r="H440" i="1"/>
  <c r="H442" i="1"/>
  <c r="H444" i="1"/>
  <c r="H425" i="1"/>
  <c r="H429" i="1"/>
  <c r="H433" i="1"/>
  <c r="H437" i="1"/>
  <c r="H441" i="1"/>
  <c r="H446" i="1"/>
  <c r="H448" i="1"/>
  <c r="H450" i="1"/>
  <c r="H452" i="1"/>
  <c r="H454" i="1"/>
  <c r="H456" i="1"/>
  <c r="H458" i="1"/>
  <c r="H459" i="1"/>
  <c r="H461" i="1"/>
  <c r="H463" i="1"/>
  <c r="H465" i="1"/>
  <c r="H467" i="1"/>
  <c r="H469" i="1"/>
  <c r="H471" i="1"/>
  <c r="H473" i="1"/>
  <c r="H475" i="1"/>
  <c r="H477" i="1"/>
  <c r="H479" i="1"/>
  <c r="H481" i="1"/>
  <c r="H483" i="1"/>
  <c r="H485" i="1"/>
  <c r="H487" i="1"/>
  <c r="H489" i="1"/>
  <c r="H491" i="1"/>
  <c r="H493" i="1"/>
  <c r="H495" i="1"/>
  <c r="H497" i="1"/>
  <c r="H499" i="1"/>
  <c r="H501" i="1"/>
  <c r="H503" i="1"/>
  <c r="H505" i="1"/>
  <c r="H507" i="1"/>
  <c r="H509" i="1"/>
  <c r="H511" i="1"/>
  <c r="H513" i="1"/>
  <c r="H515" i="1"/>
  <c r="H517" i="1"/>
  <c r="H519" i="1"/>
  <c r="H521" i="1"/>
  <c r="H523" i="1"/>
  <c r="H525" i="1"/>
  <c r="H527" i="1"/>
  <c r="H529" i="1"/>
  <c r="H531" i="1"/>
  <c r="H533" i="1"/>
  <c r="H535" i="1"/>
  <c r="H537" i="1"/>
  <c r="H539" i="1"/>
  <c r="H541" i="1"/>
  <c r="H543" i="1"/>
  <c r="H545" i="1"/>
  <c r="H547" i="1"/>
  <c r="H549" i="1"/>
  <c r="H551" i="1"/>
  <c r="H553" i="1"/>
  <c r="H555" i="1"/>
  <c r="H557" i="1"/>
  <c r="H559" i="1"/>
  <c r="H561" i="1"/>
  <c r="H563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427" i="1"/>
  <c r="H431" i="1"/>
  <c r="H435" i="1"/>
  <c r="H439" i="1"/>
  <c r="H443" i="1"/>
  <c r="H445" i="1"/>
  <c r="H447" i="1"/>
  <c r="H449" i="1"/>
  <c r="H451" i="1"/>
  <c r="H453" i="1"/>
  <c r="H455" i="1"/>
  <c r="H457" i="1"/>
  <c r="H460" i="1"/>
  <c r="H462" i="1"/>
  <c r="H464" i="1"/>
  <c r="H466" i="1"/>
  <c r="H468" i="1"/>
  <c r="H470" i="1"/>
  <c r="H472" i="1"/>
  <c r="H474" i="1"/>
  <c r="H476" i="1"/>
  <c r="H478" i="1"/>
  <c r="H480" i="1"/>
  <c r="H482" i="1"/>
  <c r="H484" i="1"/>
  <c r="H486" i="1"/>
  <c r="H488" i="1"/>
  <c r="H490" i="1"/>
  <c r="H492" i="1"/>
  <c r="H494" i="1"/>
  <c r="H496" i="1"/>
  <c r="H498" i="1"/>
  <c r="H500" i="1"/>
  <c r="H502" i="1"/>
  <c r="H504" i="1"/>
  <c r="H506" i="1"/>
  <c r="H508" i="1"/>
  <c r="H510" i="1"/>
  <c r="H512" i="1"/>
  <c r="H514" i="1"/>
  <c r="H516" i="1"/>
  <c r="H518" i="1"/>
  <c r="H520" i="1"/>
  <c r="H522" i="1"/>
  <c r="H524" i="1"/>
  <c r="H526" i="1"/>
  <c r="H528" i="1"/>
  <c r="H530" i="1"/>
  <c r="H532" i="1"/>
  <c r="H534" i="1"/>
  <c r="H536" i="1"/>
  <c r="H538" i="1"/>
  <c r="H540" i="1"/>
  <c r="H542" i="1"/>
  <c r="H544" i="1"/>
  <c r="H546" i="1"/>
  <c r="H548" i="1"/>
  <c r="H550" i="1"/>
  <c r="H552" i="1"/>
  <c r="H554" i="1"/>
  <c r="H556" i="1"/>
  <c r="H558" i="1"/>
  <c r="H560" i="1"/>
  <c r="H562" i="1"/>
  <c r="H564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I14" i="1"/>
  <c r="H15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425" i="1"/>
  <c r="I427" i="1"/>
  <c r="I429" i="1"/>
  <c r="I431" i="1"/>
  <c r="I433" i="1"/>
  <c r="I435" i="1"/>
  <c r="I437" i="1"/>
  <c r="I439" i="1"/>
  <c r="I441" i="1"/>
  <c r="I443" i="1"/>
  <c r="I426" i="1"/>
  <c r="I430" i="1"/>
  <c r="I434" i="1"/>
  <c r="I438" i="1"/>
  <c r="I442" i="1"/>
  <c r="I445" i="1"/>
  <c r="I447" i="1"/>
  <c r="I449" i="1"/>
  <c r="I451" i="1"/>
  <c r="I453" i="1"/>
  <c r="I455" i="1"/>
  <c r="I457" i="1"/>
  <c r="I460" i="1"/>
  <c r="I462" i="1"/>
  <c r="I464" i="1"/>
  <c r="I466" i="1"/>
  <c r="I468" i="1"/>
  <c r="I470" i="1"/>
  <c r="I472" i="1"/>
  <c r="I474" i="1"/>
  <c r="I476" i="1"/>
  <c r="I478" i="1"/>
  <c r="I480" i="1"/>
  <c r="I482" i="1"/>
  <c r="I484" i="1"/>
  <c r="I486" i="1"/>
  <c r="I488" i="1"/>
  <c r="I490" i="1"/>
  <c r="I492" i="1"/>
  <c r="I494" i="1"/>
  <c r="I496" i="1"/>
  <c r="I498" i="1"/>
  <c r="I500" i="1"/>
  <c r="I502" i="1"/>
  <c r="I504" i="1"/>
  <c r="I506" i="1"/>
  <c r="I508" i="1"/>
  <c r="I510" i="1"/>
  <c r="I512" i="1"/>
  <c r="I514" i="1"/>
  <c r="I516" i="1"/>
  <c r="I518" i="1"/>
  <c r="I520" i="1"/>
  <c r="I522" i="1"/>
  <c r="I524" i="1"/>
  <c r="I526" i="1"/>
  <c r="I528" i="1"/>
  <c r="I530" i="1"/>
  <c r="I532" i="1"/>
  <c r="I534" i="1"/>
  <c r="I536" i="1"/>
  <c r="I538" i="1"/>
  <c r="I540" i="1"/>
  <c r="I542" i="1"/>
  <c r="I544" i="1"/>
  <c r="I546" i="1"/>
  <c r="I548" i="1"/>
  <c r="I550" i="1"/>
  <c r="I552" i="1"/>
  <c r="I554" i="1"/>
  <c r="I556" i="1"/>
  <c r="I558" i="1"/>
  <c r="I560" i="1"/>
  <c r="I562" i="1"/>
  <c r="I564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8" i="1"/>
  <c r="I432" i="1"/>
  <c r="I436" i="1"/>
  <c r="I440" i="1"/>
  <c r="I444" i="1"/>
  <c r="I446" i="1"/>
  <c r="I448" i="1"/>
  <c r="I450" i="1"/>
  <c r="I452" i="1"/>
  <c r="I454" i="1"/>
  <c r="I456" i="1"/>
  <c r="I458" i="1"/>
  <c r="I459" i="1"/>
  <c r="I461" i="1"/>
  <c r="I463" i="1"/>
  <c r="I465" i="1"/>
  <c r="I467" i="1"/>
  <c r="I469" i="1"/>
  <c r="I471" i="1"/>
  <c r="I473" i="1"/>
  <c r="I475" i="1"/>
  <c r="I477" i="1"/>
  <c r="I479" i="1"/>
  <c r="I481" i="1"/>
  <c r="I483" i="1"/>
  <c r="I485" i="1"/>
  <c r="I487" i="1"/>
  <c r="I489" i="1"/>
  <c r="I491" i="1"/>
  <c r="I493" i="1"/>
  <c r="I495" i="1"/>
  <c r="I497" i="1"/>
  <c r="I499" i="1"/>
  <c r="I501" i="1"/>
  <c r="I503" i="1"/>
  <c r="I505" i="1"/>
  <c r="I507" i="1"/>
  <c r="I509" i="1"/>
  <c r="I511" i="1"/>
  <c r="I513" i="1"/>
  <c r="I515" i="1"/>
  <c r="I517" i="1"/>
  <c r="I519" i="1"/>
  <c r="I521" i="1"/>
  <c r="I523" i="1"/>
  <c r="I525" i="1"/>
  <c r="I527" i="1"/>
  <c r="I529" i="1"/>
  <c r="I531" i="1"/>
  <c r="I533" i="1"/>
  <c r="I535" i="1"/>
  <c r="I537" i="1"/>
  <c r="I539" i="1"/>
  <c r="I541" i="1"/>
  <c r="I543" i="1"/>
  <c r="I545" i="1"/>
  <c r="I547" i="1"/>
  <c r="I549" i="1"/>
  <c r="I551" i="1"/>
  <c r="I553" i="1"/>
  <c r="I555" i="1"/>
  <c r="I557" i="1"/>
  <c r="I559" i="1"/>
  <c r="I561" i="1"/>
  <c r="I563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5" i="1"/>
  <c r="I2005" i="1"/>
  <c r="I2004" i="1"/>
  <c r="I2003" i="1"/>
  <c r="I2002" i="1"/>
  <c r="I2001" i="1"/>
  <c r="I1986" i="1"/>
  <c r="I1985" i="1"/>
  <c r="I1984" i="1"/>
  <c r="I1983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J13" i="1"/>
  <c r="J17" i="1" l="1"/>
  <c r="J18" i="1"/>
  <c r="J19" i="1"/>
  <c r="J20" i="1"/>
  <c r="J21" i="1"/>
  <c r="J22" i="1"/>
  <c r="K22" i="1" s="1"/>
  <c r="L22" i="1" s="1"/>
  <c r="M22" i="1" s="1"/>
  <c r="J23" i="1"/>
  <c r="J24" i="1"/>
  <c r="K24" i="1" s="1"/>
  <c r="L24" i="1" s="1"/>
  <c r="M24" i="1" s="1"/>
  <c r="J25" i="1"/>
  <c r="J26" i="1"/>
  <c r="K26" i="1" s="1"/>
  <c r="L26" i="1" s="1"/>
  <c r="M26" i="1" s="1"/>
  <c r="J27" i="1"/>
  <c r="J28" i="1"/>
  <c r="K28" i="1" s="1"/>
  <c r="L28" i="1" s="1"/>
  <c r="M28" i="1" s="1"/>
  <c r="J29" i="1"/>
  <c r="J30" i="1"/>
  <c r="K30" i="1" s="1"/>
  <c r="L30" i="1" s="1"/>
  <c r="M30" i="1" s="1"/>
  <c r="J31" i="1"/>
  <c r="J32" i="1"/>
  <c r="K32" i="1" s="1"/>
  <c r="L32" i="1" s="1"/>
  <c r="M32" i="1" s="1"/>
  <c r="J33" i="1"/>
  <c r="J34" i="1"/>
  <c r="K34" i="1" s="1"/>
  <c r="L34" i="1" s="1"/>
  <c r="M34" i="1" s="1"/>
  <c r="J35" i="1"/>
  <c r="J36" i="1"/>
  <c r="K36" i="1" s="1"/>
  <c r="L36" i="1" s="1"/>
  <c r="M36" i="1" s="1"/>
  <c r="J37" i="1"/>
  <c r="J38" i="1"/>
  <c r="K38" i="1" s="1"/>
  <c r="L38" i="1" s="1"/>
  <c r="M38" i="1" s="1"/>
  <c r="J39" i="1"/>
  <c r="J40" i="1"/>
  <c r="K40" i="1" s="1"/>
  <c r="L40" i="1" s="1"/>
  <c r="M40" i="1" s="1"/>
  <c r="J41" i="1"/>
  <c r="J42" i="1"/>
  <c r="K42" i="1" s="1"/>
  <c r="L42" i="1" s="1"/>
  <c r="M42" i="1" s="1"/>
  <c r="J43" i="1"/>
  <c r="J44" i="1"/>
  <c r="K44" i="1" s="1"/>
  <c r="L44" i="1" s="1"/>
  <c r="M44" i="1" s="1"/>
  <c r="J45" i="1"/>
  <c r="J46" i="1"/>
  <c r="K46" i="1" s="1"/>
  <c r="L46" i="1" s="1"/>
  <c r="M46" i="1" s="1"/>
  <c r="J47" i="1"/>
  <c r="J48" i="1"/>
  <c r="K48" i="1" s="1"/>
  <c r="L48" i="1" s="1"/>
  <c r="M48" i="1" s="1"/>
  <c r="J49" i="1"/>
  <c r="J50" i="1"/>
  <c r="K50" i="1" s="1"/>
  <c r="L50" i="1" s="1"/>
  <c r="M50" i="1" s="1"/>
  <c r="J51" i="1"/>
  <c r="J52" i="1"/>
  <c r="K52" i="1" s="1"/>
  <c r="L52" i="1" s="1"/>
  <c r="M52" i="1" s="1"/>
  <c r="J53" i="1"/>
  <c r="J54" i="1"/>
  <c r="K54" i="1" s="1"/>
  <c r="L54" i="1" s="1"/>
  <c r="M54" i="1" s="1"/>
  <c r="J55" i="1"/>
  <c r="J56" i="1"/>
  <c r="K56" i="1" s="1"/>
  <c r="L56" i="1" s="1"/>
  <c r="M56" i="1" s="1"/>
  <c r="J57" i="1"/>
  <c r="J58" i="1"/>
  <c r="K58" i="1" s="1"/>
  <c r="L58" i="1" s="1"/>
  <c r="M58" i="1" s="1"/>
  <c r="J59" i="1"/>
  <c r="J60" i="1"/>
  <c r="K60" i="1" s="1"/>
  <c r="L60" i="1" s="1"/>
  <c r="M60" i="1" s="1"/>
  <c r="J61" i="1"/>
  <c r="J62" i="1"/>
  <c r="K62" i="1" s="1"/>
  <c r="L62" i="1" s="1"/>
  <c r="M62" i="1" s="1"/>
  <c r="J63" i="1"/>
  <c r="J64" i="1"/>
  <c r="K64" i="1" s="1"/>
  <c r="L64" i="1" s="1"/>
  <c r="M64" i="1" s="1"/>
  <c r="J65" i="1"/>
  <c r="J66" i="1"/>
  <c r="K66" i="1" s="1"/>
  <c r="L66" i="1" s="1"/>
  <c r="M66" i="1" s="1"/>
  <c r="J67" i="1"/>
  <c r="J68" i="1"/>
  <c r="K68" i="1" s="1"/>
  <c r="L68" i="1" s="1"/>
  <c r="M68" i="1" s="1"/>
  <c r="J69" i="1"/>
  <c r="J70" i="1"/>
  <c r="K70" i="1" s="1"/>
  <c r="L70" i="1" s="1"/>
  <c r="M70" i="1" s="1"/>
  <c r="J71" i="1"/>
  <c r="J72" i="1"/>
  <c r="K72" i="1" s="1"/>
  <c r="L72" i="1" s="1"/>
  <c r="M72" i="1" s="1"/>
  <c r="J73" i="1"/>
  <c r="J74" i="1"/>
  <c r="K74" i="1" s="1"/>
  <c r="L74" i="1" s="1"/>
  <c r="M74" i="1" s="1"/>
  <c r="J75" i="1"/>
  <c r="J76" i="1"/>
  <c r="K76" i="1" s="1"/>
  <c r="L76" i="1" s="1"/>
  <c r="M76" i="1" s="1"/>
  <c r="J77" i="1"/>
  <c r="J78" i="1"/>
  <c r="K78" i="1" s="1"/>
  <c r="L78" i="1" s="1"/>
  <c r="M78" i="1" s="1"/>
  <c r="J79" i="1"/>
  <c r="J80" i="1"/>
  <c r="K80" i="1" s="1"/>
  <c r="L80" i="1" s="1"/>
  <c r="M80" i="1" s="1"/>
  <c r="J81" i="1"/>
  <c r="J82" i="1"/>
  <c r="K82" i="1" s="1"/>
  <c r="L82" i="1" s="1"/>
  <c r="M82" i="1" s="1"/>
  <c r="J83" i="1"/>
  <c r="J84" i="1"/>
  <c r="K84" i="1" s="1"/>
  <c r="L84" i="1" s="1"/>
  <c r="M84" i="1" s="1"/>
  <c r="J85" i="1"/>
  <c r="J86" i="1"/>
  <c r="K86" i="1" s="1"/>
  <c r="L86" i="1" s="1"/>
  <c r="M86" i="1" s="1"/>
  <c r="J87" i="1"/>
  <c r="J88" i="1"/>
  <c r="K88" i="1" s="1"/>
  <c r="L88" i="1" s="1"/>
  <c r="M88" i="1" s="1"/>
  <c r="J89" i="1"/>
  <c r="J90" i="1"/>
  <c r="K90" i="1" s="1"/>
  <c r="L90" i="1" s="1"/>
  <c r="M90" i="1" s="1"/>
  <c r="J91" i="1"/>
  <c r="J92" i="1"/>
  <c r="K92" i="1" s="1"/>
  <c r="L92" i="1" s="1"/>
  <c r="M92" i="1" s="1"/>
  <c r="J93" i="1"/>
  <c r="J94" i="1"/>
  <c r="J95" i="1"/>
  <c r="J96" i="1"/>
  <c r="K96" i="1" s="1"/>
  <c r="L96" i="1" s="1"/>
  <c r="M96" i="1" s="1"/>
  <c r="J97" i="1"/>
  <c r="J98" i="1"/>
  <c r="K98" i="1" s="1"/>
  <c r="L98" i="1" s="1"/>
  <c r="M98" i="1" s="1"/>
  <c r="J99" i="1"/>
  <c r="J100" i="1"/>
  <c r="K100" i="1" s="1"/>
  <c r="L100" i="1" s="1"/>
  <c r="M100" i="1" s="1"/>
  <c r="J101" i="1"/>
  <c r="J102" i="1"/>
  <c r="K102" i="1" s="1"/>
  <c r="L102" i="1" s="1"/>
  <c r="M102" i="1" s="1"/>
  <c r="J103" i="1"/>
  <c r="J104" i="1"/>
  <c r="K104" i="1" s="1"/>
  <c r="L104" i="1" s="1"/>
  <c r="M104" i="1" s="1"/>
  <c r="J16" i="1"/>
  <c r="K16" i="1" s="1"/>
  <c r="L16" i="1" s="1"/>
  <c r="M16" i="1" s="1"/>
  <c r="J105" i="1"/>
  <c r="K105" i="1" s="1"/>
  <c r="L105" i="1" s="1"/>
  <c r="M105" i="1" s="1"/>
  <c r="J106" i="1"/>
  <c r="J107" i="1"/>
  <c r="K107" i="1" s="1"/>
  <c r="L107" i="1" s="1"/>
  <c r="M107" i="1" s="1"/>
  <c r="J108" i="1"/>
  <c r="J109" i="1"/>
  <c r="K109" i="1" s="1"/>
  <c r="L109" i="1" s="1"/>
  <c r="M109" i="1" s="1"/>
  <c r="J110" i="1"/>
  <c r="J111" i="1"/>
  <c r="K111" i="1" s="1"/>
  <c r="L111" i="1" s="1"/>
  <c r="M111" i="1" s="1"/>
  <c r="J112" i="1"/>
  <c r="J113" i="1"/>
  <c r="K113" i="1" s="1"/>
  <c r="L113" i="1" s="1"/>
  <c r="M113" i="1" s="1"/>
  <c r="J114" i="1"/>
  <c r="J115" i="1"/>
  <c r="K115" i="1" s="1"/>
  <c r="L115" i="1" s="1"/>
  <c r="M115" i="1" s="1"/>
  <c r="J116" i="1"/>
  <c r="J117" i="1"/>
  <c r="K117" i="1" s="1"/>
  <c r="L117" i="1" s="1"/>
  <c r="M117" i="1" s="1"/>
  <c r="J118" i="1"/>
  <c r="J119" i="1"/>
  <c r="K119" i="1" s="1"/>
  <c r="L119" i="1" s="1"/>
  <c r="M119" i="1" s="1"/>
  <c r="J120" i="1"/>
  <c r="J121" i="1"/>
  <c r="K121" i="1" s="1"/>
  <c r="L121" i="1" s="1"/>
  <c r="M121" i="1" s="1"/>
  <c r="J122" i="1"/>
  <c r="J123" i="1"/>
  <c r="K123" i="1" s="1"/>
  <c r="L123" i="1" s="1"/>
  <c r="M123" i="1" s="1"/>
  <c r="J124" i="1"/>
  <c r="J125" i="1"/>
  <c r="K125" i="1" s="1"/>
  <c r="L125" i="1" s="1"/>
  <c r="M125" i="1" s="1"/>
  <c r="J126" i="1"/>
  <c r="J127" i="1"/>
  <c r="K127" i="1" s="1"/>
  <c r="L127" i="1" s="1"/>
  <c r="M127" i="1" s="1"/>
  <c r="J128" i="1"/>
  <c r="J129" i="1"/>
  <c r="K129" i="1" s="1"/>
  <c r="L129" i="1" s="1"/>
  <c r="M129" i="1" s="1"/>
  <c r="J130" i="1"/>
  <c r="J131" i="1"/>
  <c r="K131" i="1" s="1"/>
  <c r="L131" i="1" s="1"/>
  <c r="M131" i="1" s="1"/>
  <c r="J132" i="1"/>
  <c r="J133" i="1"/>
  <c r="K133" i="1" s="1"/>
  <c r="L133" i="1" s="1"/>
  <c r="M133" i="1" s="1"/>
  <c r="J134" i="1"/>
  <c r="J135" i="1"/>
  <c r="K135" i="1" s="1"/>
  <c r="L135" i="1" s="1"/>
  <c r="M135" i="1" s="1"/>
  <c r="J136" i="1"/>
  <c r="J137" i="1"/>
  <c r="K137" i="1" s="1"/>
  <c r="L137" i="1" s="1"/>
  <c r="M137" i="1" s="1"/>
  <c r="J138" i="1"/>
  <c r="J139" i="1"/>
  <c r="K139" i="1" s="1"/>
  <c r="L139" i="1" s="1"/>
  <c r="M139" i="1" s="1"/>
  <c r="J140" i="1"/>
  <c r="J141" i="1"/>
  <c r="K141" i="1" s="1"/>
  <c r="L141" i="1" s="1"/>
  <c r="M141" i="1" s="1"/>
  <c r="J142" i="1"/>
  <c r="J143" i="1"/>
  <c r="K143" i="1" s="1"/>
  <c r="L143" i="1" s="1"/>
  <c r="M143" i="1" s="1"/>
  <c r="J144" i="1"/>
  <c r="J145" i="1"/>
  <c r="K145" i="1" s="1"/>
  <c r="L145" i="1" s="1"/>
  <c r="M145" i="1" s="1"/>
  <c r="J146" i="1"/>
  <c r="J147" i="1"/>
  <c r="K147" i="1" s="1"/>
  <c r="L147" i="1" s="1"/>
  <c r="M147" i="1" s="1"/>
  <c r="J148" i="1"/>
  <c r="J149" i="1"/>
  <c r="K149" i="1" s="1"/>
  <c r="L149" i="1" s="1"/>
  <c r="M149" i="1" s="1"/>
  <c r="J150" i="1"/>
  <c r="J151" i="1"/>
  <c r="K151" i="1" s="1"/>
  <c r="L151" i="1" s="1"/>
  <c r="M151" i="1" s="1"/>
  <c r="J152" i="1"/>
  <c r="J153" i="1"/>
  <c r="K153" i="1" s="1"/>
  <c r="L153" i="1" s="1"/>
  <c r="M153" i="1" s="1"/>
  <c r="J154" i="1"/>
  <c r="J155" i="1"/>
  <c r="K155" i="1" s="1"/>
  <c r="L155" i="1" s="1"/>
  <c r="M155" i="1" s="1"/>
  <c r="J156" i="1"/>
  <c r="J157" i="1"/>
  <c r="K157" i="1" s="1"/>
  <c r="L157" i="1" s="1"/>
  <c r="M157" i="1" s="1"/>
  <c r="J158" i="1"/>
  <c r="J159" i="1"/>
  <c r="K159" i="1" s="1"/>
  <c r="L159" i="1" s="1"/>
  <c r="M159" i="1" s="1"/>
  <c r="J160" i="1"/>
  <c r="J161" i="1"/>
  <c r="K161" i="1" s="1"/>
  <c r="L161" i="1" s="1"/>
  <c r="M161" i="1" s="1"/>
  <c r="J162" i="1"/>
  <c r="J163" i="1"/>
  <c r="K163" i="1" s="1"/>
  <c r="L163" i="1" s="1"/>
  <c r="M163" i="1" s="1"/>
  <c r="J164" i="1"/>
  <c r="J165" i="1"/>
  <c r="K165" i="1" s="1"/>
  <c r="L165" i="1" s="1"/>
  <c r="M165" i="1" s="1"/>
  <c r="J166" i="1"/>
  <c r="J167" i="1"/>
  <c r="K167" i="1" s="1"/>
  <c r="L167" i="1" s="1"/>
  <c r="M167" i="1" s="1"/>
  <c r="J168" i="1"/>
  <c r="J169" i="1"/>
  <c r="K169" i="1" s="1"/>
  <c r="L169" i="1" s="1"/>
  <c r="M169" i="1" s="1"/>
  <c r="J170" i="1"/>
  <c r="J171" i="1"/>
  <c r="K171" i="1" s="1"/>
  <c r="L171" i="1" s="1"/>
  <c r="M171" i="1" s="1"/>
  <c r="J172" i="1"/>
  <c r="J173" i="1"/>
  <c r="K173" i="1" s="1"/>
  <c r="L173" i="1" s="1"/>
  <c r="M173" i="1" s="1"/>
  <c r="J174" i="1"/>
  <c r="J175" i="1"/>
  <c r="K175" i="1" s="1"/>
  <c r="L175" i="1" s="1"/>
  <c r="M175" i="1" s="1"/>
  <c r="J176" i="1"/>
  <c r="J177" i="1"/>
  <c r="K177" i="1" s="1"/>
  <c r="L177" i="1" s="1"/>
  <c r="M177" i="1" s="1"/>
  <c r="J178" i="1"/>
  <c r="J179" i="1"/>
  <c r="K179" i="1" s="1"/>
  <c r="L179" i="1" s="1"/>
  <c r="M179" i="1" s="1"/>
  <c r="J180" i="1"/>
  <c r="J181" i="1"/>
  <c r="K181" i="1" s="1"/>
  <c r="L181" i="1" s="1"/>
  <c r="M181" i="1" s="1"/>
  <c r="J182" i="1"/>
  <c r="J183" i="1"/>
  <c r="K183" i="1" s="1"/>
  <c r="L183" i="1" s="1"/>
  <c r="M183" i="1" s="1"/>
  <c r="J184" i="1"/>
  <c r="J185" i="1"/>
  <c r="K185" i="1" s="1"/>
  <c r="L185" i="1" s="1"/>
  <c r="M185" i="1" s="1"/>
  <c r="J186" i="1"/>
  <c r="J187" i="1"/>
  <c r="K187" i="1" s="1"/>
  <c r="L187" i="1" s="1"/>
  <c r="M187" i="1" s="1"/>
  <c r="J188" i="1"/>
  <c r="J189" i="1"/>
  <c r="K189" i="1" s="1"/>
  <c r="L189" i="1" s="1"/>
  <c r="M189" i="1" s="1"/>
  <c r="J190" i="1"/>
  <c r="J191" i="1"/>
  <c r="K191" i="1" s="1"/>
  <c r="L191" i="1" s="1"/>
  <c r="M191" i="1" s="1"/>
  <c r="J192" i="1"/>
  <c r="J193" i="1"/>
  <c r="K193" i="1" s="1"/>
  <c r="L193" i="1" s="1"/>
  <c r="M193" i="1" s="1"/>
  <c r="J194" i="1"/>
  <c r="J195" i="1"/>
  <c r="K195" i="1" s="1"/>
  <c r="L195" i="1" s="1"/>
  <c r="M195" i="1" s="1"/>
  <c r="J196" i="1"/>
  <c r="J197" i="1"/>
  <c r="K197" i="1" s="1"/>
  <c r="L197" i="1" s="1"/>
  <c r="M197" i="1" s="1"/>
  <c r="J198" i="1"/>
  <c r="J199" i="1"/>
  <c r="K199" i="1" s="1"/>
  <c r="L199" i="1" s="1"/>
  <c r="M199" i="1" s="1"/>
  <c r="J200" i="1"/>
  <c r="J201" i="1"/>
  <c r="K201" i="1" s="1"/>
  <c r="L201" i="1" s="1"/>
  <c r="M201" i="1" s="1"/>
  <c r="J202" i="1"/>
  <c r="J203" i="1"/>
  <c r="K203" i="1" s="1"/>
  <c r="L203" i="1" s="1"/>
  <c r="M203" i="1" s="1"/>
  <c r="J204" i="1"/>
  <c r="J205" i="1"/>
  <c r="K205" i="1" s="1"/>
  <c r="L205" i="1" s="1"/>
  <c r="M205" i="1" s="1"/>
  <c r="J206" i="1"/>
  <c r="J207" i="1"/>
  <c r="K207" i="1" s="1"/>
  <c r="L207" i="1" s="1"/>
  <c r="M207" i="1" s="1"/>
  <c r="J208" i="1"/>
  <c r="J209" i="1"/>
  <c r="K209" i="1" s="1"/>
  <c r="L209" i="1" s="1"/>
  <c r="M209" i="1" s="1"/>
  <c r="J210" i="1"/>
  <c r="J211" i="1"/>
  <c r="K211" i="1" s="1"/>
  <c r="L211" i="1" s="1"/>
  <c r="M211" i="1" s="1"/>
  <c r="J212" i="1"/>
  <c r="J213" i="1"/>
  <c r="K213" i="1" s="1"/>
  <c r="L213" i="1" s="1"/>
  <c r="M213" i="1" s="1"/>
  <c r="J214" i="1"/>
  <c r="J215" i="1"/>
  <c r="K215" i="1" s="1"/>
  <c r="L215" i="1" s="1"/>
  <c r="M215" i="1" s="1"/>
  <c r="J216" i="1"/>
  <c r="J217" i="1"/>
  <c r="K217" i="1" s="1"/>
  <c r="L217" i="1" s="1"/>
  <c r="M217" i="1" s="1"/>
  <c r="J218" i="1"/>
  <c r="J219" i="1"/>
  <c r="K219" i="1" s="1"/>
  <c r="L219" i="1" s="1"/>
  <c r="M219" i="1" s="1"/>
  <c r="J220" i="1"/>
  <c r="J221" i="1"/>
  <c r="J222" i="1"/>
  <c r="J223" i="1"/>
  <c r="K223" i="1" s="1"/>
  <c r="L223" i="1" s="1"/>
  <c r="M223" i="1" s="1"/>
  <c r="J224" i="1"/>
  <c r="J225" i="1"/>
  <c r="K225" i="1" s="1"/>
  <c r="L225" i="1" s="1"/>
  <c r="M225" i="1" s="1"/>
  <c r="J226" i="1"/>
  <c r="J227" i="1"/>
  <c r="K227" i="1" s="1"/>
  <c r="L227" i="1" s="1"/>
  <c r="M227" i="1" s="1"/>
  <c r="J228" i="1"/>
  <c r="J229" i="1"/>
  <c r="K229" i="1" s="1"/>
  <c r="L229" i="1" s="1"/>
  <c r="M229" i="1" s="1"/>
  <c r="J230" i="1"/>
  <c r="J231" i="1"/>
  <c r="K231" i="1" s="1"/>
  <c r="L231" i="1" s="1"/>
  <c r="M231" i="1" s="1"/>
  <c r="J232" i="1"/>
  <c r="J233" i="1"/>
  <c r="K233" i="1" s="1"/>
  <c r="L233" i="1" s="1"/>
  <c r="M233" i="1" s="1"/>
  <c r="J234" i="1"/>
  <c r="J235" i="1"/>
  <c r="K235" i="1" s="1"/>
  <c r="L235" i="1" s="1"/>
  <c r="M235" i="1" s="1"/>
  <c r="J236" i="1"/>
  <c r="J237" i="1"/>
  <c r="K237" i="1" s="1"/>
  <c r="L237" i="1" s="1"/>
  <c r="M237" i="1" s="1"/>
  <c r="J238" i="1"/>
  <c r="J239" i="1"/>
  <c r="K239" i="1" s="1"/>
  <c r="L239" i="1" s="1"/>
  <c r="M239" i="1" s="1"/>
  <c r="J240" i="1"/>
  <c r="J241" i="1"/>
  <c r="K241" i="1" s="1"/>
  <c r="L241" i="1" s="1"/>
  <c r="M241" i="1" s="1"/>
  <c r="J242" i="1"/>
  <c r="J243" i="1"/>
  <c r="K243" i="1" s="1"/>
  <c r="L243" i="1" s="1"/>
  <c r="M243" i="1" s="1"/>
  <c r="J244" i="1"/>
  <c r="J245" i="1"/>
  <c r="K245" i="1" s="1"/>
  <c r="L245" i="1" s="1"/>
  <c r="M245" i="1" s="1"/>
  <c r="J246" i="1"/>
  <c r="J247" i="1"/>
  <c r="K247" i="1" s="1"/>
  <c r="L247" i="1" s="1"/>
  <c r="M247" i="1" s="1"/>
  <c r="J248" i="1"/>
  <c r="J249" i="1"/>
  <c r="K249" i="1" s="1"/>
  <c r="L249" i="1" s="1"/>
  <c r="M249" i="1" s="1"/>
  <c r="J250" i="1"/>
  <c r="J251" i="1"/>
  <c r="K251" i="1" s="1"/>
  <c r="L251" i="1" s="1"/>
  <c r="M251" i="1" s="1"/>
  <c r="J252" i="1"/>
  <c r="J253" i="1"/>
  <c r="K253" i="1" s="1"/>
  <c r="L253" i="1" s="1"/>
  <c r="M253" i="1" s="1"/>
  <c r="J254" i="1"/>
  <c r="J255" i="1"/>
  <c r="K255" i="1" s="1"/>
  <c r="L255" i="1" s="1"/>
  <c r="M255" i="1" s="1"/>
  <c r="J256" i="1"/>
  <c r="J257" i="1"/>
  <c r="K257" i="1" s="1"/>
  <c r="L257" i="1" s="1"/>
  <c r="M257" i="1" s="1"/>
  <c r="J258" i="1"/>
  <c r="J259" i="1"/>
  <c r="K259" i="1" s="1"/>
  <c r="L259" i="1" s="1"/>
  <c r="M259" i="1" s="1"/>
  <c r="J260" i="1"/>
  <c r="J261" i="1"/>
  <c r="K261" i="1" s="1"/>
  <c r="L261" i="1" s="1"/>
  <c r="M261" i="1" s="1"/>
  <c r="J262" i="1"/>
  <c r="J263" i="1"/>
  <c r="K263" i="1" s="1"/>
  <c r="L263" i="1" s="1"/>
  <c r="M263" i="1" s="1"/>
  <c r="J264" i="1"/>
  <c r="J265" i="1"/>
  <c r="K265" i="1" s="1"/>
  <c r="L265" i="1" s="1"/>
  <c r="M265" i="1" s="1"/>
  <c r="J266" i="1"/>
  <c r="J267" i="1"/>
  <c r="K267" i="1" s="1"/>
  <c r="L267" i="1" s="1"/>
  <c r="M267" i="1" s="1"/>
  <c r="J268" i="1"/>
  <c r="J269" i="1"/>
  <c r="K269" i="1" s="1"/>
  <c r="L269" i="1" s="1"/>
  <c r="M269" i="1" s="1"/>
  <c r="J270" i="1"/>
  <c r="J271" i="1"/>
  <c r="K271" i="1" s="1"/>
  <c r="L271" i="1" s="1"/>
  <c r="M271" i="1" s="1"/>
  <c r="J272" i="1"/>
  <c r="J273" i="1"/>
  <c r="K273" i="1" s="1"/>
  <c r="L273" i="1" s="1"/>
  <c r="M273" i="1" s="1"/>
  <c r="J274" i="1"/>
  <c r="J275" i="1"/>
  <c r="K275" i="1" s="1"/>
  <c r="L275" i="1" s="1"/>
  <c r="M275" i="1" s="1"/>
  <c r="J276" i="1"/>
  <c r="J277" i="1"/>
  <c r="K277" i="1" s="1"/>
  <c r="L277" i="1" s="1"/>
  <c r="M277" i="1" s="1"/>
  <c r="J278" i="1"/>
  <c r="J279" i="1"/>
  <c r="K279" i="1" s="1"/>
  <c r="L279" i="1" s="1"/>
  <c r="M279" i="1" s="1"/>
  <c r="J280" i="1"/>
  <c r="J281" i="1"/>
  <c r="K281" i="1" s="1"/>
  <c r="L281" i="1" s="1"/>
  <c r="M281" i="1" s="1"/>
  <c r="J282" i="1"/>
  <c r="J283" i="1"/>
  <c r="K283" i="1" s="1"/>
  <c r="L283" i="1" s="1"/>
  <c r="M283" i="1" s="1"/>
  <c r="J284" i="1"/>
  <c r="J285" i="1"/>
  <c r="K285" i="1" s="1"/>
  <c r="L285" i="1" s="1"/>
  <c r="M285" i="1" s="1"/>
  <c r="J286" i="1"/>
  <c r="J287" i="1"/>
  <c r="K287" i="1" s="1"/>
  <c r="L287" i="1" s="1"/>
  <c r="M287" i="1" s="1"/>
  <c r="J288" i="1"/>
  <c r="J289" i="1"/>
  <c r="K289" i="1" s="1"/>
  <c r="L289" i="1" s="1"/>
  <c r="M289" i="1" s="1"/>
  <c r="J290" i="1"/>
  <c r="J291" i="1"/>
  <c r="K291" i="1" s="1"/>
  <c r="L291" i="1" s="1"/>
  <c r="M291" i="1" s="1"/>
  <c r="J292" i="1"/>
  <c r="J293" i="1"/>
  <c r="K293" i="1" s="1"/>
  <c r="L293" i="1" s="1"/>
  <c r="M293" i="1" s="1"/>
  <c r="J294" i="1"/>
  <c r="J295" i="1"/>
  <c r="K295" i="1" s="1"/>
  <c r="L295" i="1" s="1"/>
  <c r="M295" i="1" s="1"/>
  <c r="J296" i="1"/>
  <c r="J297" i="1"/>
  <c r="K297" i="1" s="1"/>
  <c r="L297" i="1" s="1"/>
  <c r="M297" i="1" s="1"/>
  <c r="J298" i="1"/>
  <c r="J299" i="1"/>
  <c r="K299" i="1" s="1"/>
  <c r="L299" i="1" s="1"/>
  <c r="M299" i="1" s="1"/>
  <c r="J300" i="1"/>
  <c r="J301" i="1"/>
  <c r="K301" i="1" s="1"/>
  <c r="L301" i="1" s="1"/>
  <c r="M301" i="1" s="1"/>
  <c r="J302" i="1"/>
  <c r="J303" i="1"/>
  <c r="K303" i="1" s="1"/>
  <c r="L303" i="1" s="1"/>
  <c r="M303" i="1" s="1"/>
  <c r="J304" i="1"/>
  <c r="J305" i="1"/>
  <c r="K305" i="1" s="1"/>
  <c r="L305" i="1" s="1"/>
  <c r="M305" i="1" s="1"/>
  <c r="J306" i="1"/>
  <c r="J307" i="1"/>
  <c r="K307" i="1" s="1"/>
  <c r="L307" i="1" s="1"/>
  <c r="M307" i="1" s="1"/>
  <c r="J308" i="1"/>
  <c r="J309" i="1"/>
  <c r="K309" i="1" s="1"/>
  <c r="L309" i="1" s="1"/>
  <c r="M309" i="1" s="1"/>
  <c r="J310" i="1"/>
  <c r="J311" i="1"/>
  <c r="K311" i="1" s="1"/>
  <c r="L311" i="1" s="1"/>
  <c r="M311" i="1" s="1"/>
  <c r="J312" i="1"/>
  <c r="J313" i="1"/>
  <c r="K313" i="1" s="1"/>
  <c r="L313" i="1" s="1"/>
  <c r="M313" i="1" s="1"/>
  <c r="J314" i="1"/>
  <c r="J315" i="1"/>
  <c r="K315" i="1" s="1"/>
  <c r="L315" i="1" s="1"/>
  <c r="M315" i="1" s="1"/>
  <c r="J316" i="1"/>
  <c r="J317" i="1"/>
  <c r="K317" i="1" s="1"/>
  <c r="L317" i="1" s="1"/>
  <c r="M317" i="1" s="1"/>
  <c r="J318" i="1"/>
  <c r="J319" i="1"/>
  <c r="K319" i="1" s="1"/>
  <c r="L319" i="1" s="1"/>
  <c r="M319" i="1" s="1"/>
  <c r="J320" i="1"/>
  <c r="J321" i="1"/>
  <c r="K321" i="1" s="1"/>
  <c r="L321" i="1" s="1"/>
  <c r="M321" i="1" s="1"/>
  <c r="J322" i="1"/>
  <c r="J323" i="1"/>
  <c r="K323" i="1" s="1"/>
  <c r="L323" i="1" s="1"/>
  <c r="M323" i="1" s="1"/>
  <c r="J324" i="1"/>
  <c r="J325" i="1"/>
  <c r="K325" i="1" s="1"/>
  <c r="L325" i="1" s="1"/>
  <c r="M325" i="1" s="1"/>
  <c r="J326" i="1"/>
  <c r="J327" i="1"/>
  <c r="K327" i="1" s="1"/>
  <c r="L327" i="1" s="1"/>
  <c r="M327" i="1" s="1"/>
  <c r="J328" i="1"/>
  <c r="J329" i="1"/>
  <c r="K329" i="1" s="1"/>
  <c r="L329" i="1" s="1"/>
  <c r="M329" i="1" s="1"/>
  <c r="J330" i="1"/>
  <c r="J331" i="1"/>
  <c r="K331" i="1" s="1"/>
  <c r="L331" i="1" s="1"/>
  <c r="M331" i="1" s="1"/>
  <c r="J332" i="1"/>
  <c r="J333" i="1"/>
  <c r="K333" i="1" s="1"/>
  <c r="L333" i="1" s="1"/>
  <c r="M333" i="1" s="1"/>
  <c r="J334" i="1"/>
  <c r="J335" i="1"/>
  <c r="K335" i="1" s="1"/>
  <c r="L335" i="1" s="1"/>
  <c r="M335" i="1" s="1"/>
  <c r="J336" i="1"/>
  <c r="J337" i="1"/>
  <c r="K337" i="1" s="1"/>
  <c r="L337" i="1" s="1"/>
  <c r="M337" i="1" s="1"/>
  <c r="J338" i="1"/>
  <c r="J339" i="1"/>
  <c r="K339" i="1" s="1"/>
  <c r="L339" i="1" s="1"/>
  <c r="M339" i="1" s="1"/>
  <c r="J340" i="1"/>
  <c r="J341" i="1"/>
  <c r="K341" i="1" s="1"/>
  <c r="L341" i="1" s="1"/>
  <c r="M341" i="1" s="1"/>
  <c r="J342" i="1"/>
  <c r="J343" i="1"/>
  <c r="K343" i="1" s="1"/>
  <c r="L343" i="1" s="1"/>
  <c r="M343" i="1" s="1"/>
  <c r="J344" i="1"/>
  <c r="J345" i="1"/>
  <c r="K345" i="1" s="1"/>
  <c r="L345" i="1" s="1"/>
  <c r="M345" i="1" s="1"/>
  <c r="J346" i="1"/>
  <c r="J347" i="1"/>
  <c r="K347" i="1" s="1"/>
  <c r="L347" i="1" s="1"/>
  <c r="M347" i="1" s="1"/>
  <c r="J348" i="1"/>
  <c r="J349" i="1"/>
  <c r="J350" i="1"/>
  <c r="J351" i="1"/>
  <c r="K351" i="1" s="1"/>
  <c r="L351" i="1" s="1"/>
  <c r="M351" i="1" s="1"/>
  <c r="J352" i="1"/>
  <c r="J353" i="1"/>
  <c r="K353" i="1" s="1"/>
  <c r="L353" i="1" s="1"/>
  <c r="M353" i="1" s="1"/>
  <c r="J354" i="1"/>
  <c r="J355" i="1"/>
  <c r="K355" i="1" s="1"/>
  <c r="L355" i="1" s="1"/>
  <c r="M355" i="1" s="1"/>
  <c r="J356" i="1"/>
  <c r="J357" i="1"/>
  <c r="K357" i="1" s="1"/>
  <c r="L357" i="1" s="1"/>
  <c r="M357" i="1" s="1"/>
  <c r="J358" i="1"/>
  <c r="J359" i="1"/>
  <c r="K359" i="1" s="1"/>
  <c r="L359" i="1" s="1"/>
  <c r="M359" i="1" s="1"/>
  <c r="J360" i="1"/>
  <c r="J361" i="1"/>
  <c r="K361" i="1" s="1"/>
  <c r="L361" i="1" s="1"/>
  <c r="M361" i="1" s="1"/>
  <c r="J362" i="1"/>
  <c r="J363" i="1"/>
  <c r="K363" i="1" s="1"/>
  <c r="L363" i="1" s="1"/>
  <c r="M363" i="1" s="1"/>
  <c r="J364" i="1"/>
  <c r="J365" i="1"/>
  <c r="K365" i="1" s="1"/>
  <c r="L365" i="1" s="1"/>
  <c r="M365" i="1" s="1"/>
  <c r="J366" i="1"/>
  <c r="J367" i="1"/>
  <c r="K367" i="1" s="1"/>
  <c r="L367" i="1" s="1"/>
  <c r="M367" i="1" s="1"/>
  <c r="J368" i="1"/>
  <c r="J369" i="1"/>
  <c r="K369" i="1" s="1"/>
  <c r="L369" i="1" s="1"/>
  <c r="M369" i="1" s="1"/>
  <c r="J370" i="1"/>
  <c r="J371" i="1"/>
  <c r="K371" i="1" s="1"/>
  <c r="L371" i="1" s="1"/>
  <c r="M371" i="1" s="1"/>
  <c r="J372" i="1"/>
  <c r="J373" i="1"/>
  <c r="K373" i="1" s="1"/>
  <c r="L373" i="1" s="1"/>
  <c r="M373" i="1" s="1"/>
  <c r="J374" i="1"/>
  <c r="J375" i="1"/>
  <c r="K375" i="1" s="1"/>
  <c r="L375" i="1" s="1"/>
  <c r="M375" i="1" s="1"/>
  <c r="J376" i="1"/>
  <c r="J377" i="1"/>
  <c r="K377" i="1" s="1"/>
  <c r="L377" i="1" s="1"/>
  <c r="M377" i="1" s="1"/>
  <c r="J378" i="1"/>
  <c r="J379" i="1"/>
  <c r="K379" i="1" s="1"/>
  <c r="L379" i="1" s="1"/>
  <c r="M379" i="1" s="1"/>
  <c r="J380" i="1"/>
  <c r="J381" i="1"/>
  <c r="K381" i="1" s="1"/>
  <c r="L381" i="1" s="1"/>
  <c r="M381" i="1" s="1"/>
  <c r="J382" i="1"/>
  <c r="J383" i="1"/>
  <c r="K383" i="1" s="1"/>
  <c r="L383" i="1" s="1"/>
  <c r="M383" i="1" s="1"/>
  <c r="J384" i="1"/>
  <c r="J385" i="1"/>
  <c r="K385" i="1" s="1"/>
  <c r="L385" i="1" s="1"/>
  <c r="M385" i="1" s="1"/>
  <c r="J386" i="1"/>
  <c r="J387" i="1"/>
  <c r="K387" i="1" s="1"/>
  <c r="L387" i="1" s="1"/>
  <c r="M387" i="1" s="1"/>
  <c r="J388" i="1"/>
  <c r="J389" i="1"/>
  <c r="K389" i="1" s="1"/>
  <c r="L389" i="1" s="1"/>
  <c r="M389" i="1" s="1"/>
  <c r="J390" i="1"/>
  <c r="J391" i="1"/>
  <c r="K391" i="1" s="1"/>
  <c r="L391" i="1" s="1"/>
  <c r="M391" i="1" s="1"/>
  <c r="J392" i="1"/>
  <c r="J393" i="1"/>
  <c r="K393" i="1" s="1"/>
  <c r="L393" i="1" s="1"/>
  <c r="M393" i="1" s="1"/>
  <c r="J394" i="1"/>
  <c r="J395" i="1"/>
  <c r="K395" i="1" s="1"/>
  <c r="L395" i="1" s="1"/>
  <c r="M395" i="1" s="1"/>
  <c r="J396" i="1"/>
  <c r="J397" i="1"/>
  <c r="K397" i="1" s="1"/>
  <c r="L397" i="1" s="1"/>
  <c r="M397" i="1" s="1"/>
  <c r="J398" i="1"/>
  <c r="J399" i="1"/>
  <c r="K399" i="1" s="1"/>
  <c r="L399" i="1" s="1"/>
  <c r="M399" i="1" s="1"/>
  <c r="J400" i="1"/>
  <c r="J401" i="1"/>
  <c r="K401" i="1" s="1"/>
  <c r="L401" i="1" s="1"/>
  <c r="M401" i="1" s="1"/>
  <c r="J402" i="1"/>
  <c r="J403" i="1"/>
  <c r="K403" i="1" s="1"/>
  <c r="L403" i="1" s="1"/>
  <c r="M403" i="1" s="1"/>
  <c r="J404" i="1"/>
  <c r="J405" i="1"/>
  <c r="K405" i="1" s="1"/>
  <c r="L405" i="1" s="1"/>
  <c r="M405" i="1" s="1"/>
  <c r="J406" i="1"/>
  <c r="J407" i="1"/>
  <c r="K407" i="1" s="1"/>
  <c r="L407" i="1" s="1"/>
  <c r="M407" i="1" s="1"/>
  <c r="J408" i="1"/>
  <c r="J409" i="1"/>
  <c r="K409" i="1" s="1"/>
  <c r="L409" i="1" s="1"/>
  <c r="M409" i="1" s="1"/>
  <c r="J410" i="1"/>
  <c r="J411" i="1"/>
  <c r="K411" i="1" s="1"/>
  <c r="L411" i="1" s="1"/>
  <c r="M411" i="1" s="1"/>
  <c r="J412" i="1"/>
  <c r="J413" i="1"/>
  <c r="K413" i="1" s="1"/>
  <c r="L413" i="1" s="1"/>
  <c r="M413" i="1" s="1"/>
  <c r="J414" i="1"/>
  <c r="J415" i="1"/>
  <c r="K415" i="1" s="1"/>
  <c r="L415" i="1" s="1"/>
  <c r="M415" i="1" s="1"/>
  <c r="J416" i="1"/>
  <c r="J417" i="1"/>
  <c r="K417" i="1" s="1"/>
  <c r="L417" i="1" s="1"/>
  <c r="M417" i="1" s="1"/>
  <c r="J418" i="1"/>
  <c r="J419" i="1"/>
  <c r="K419" i="1" s="1"/>
  <c r="L419" i="1" s="1"/>
  <c r="M419" i="1" s="1"/>
  <c r="J420" i="1"/>
  <c r="J421" i="1"/>
  <c r="K421" i="1" s="1"/>
  <c r="L421" i="1" s="1"/>
  <c r="M421" i="1" s="1"/>
  <c r="J422" i="1"/>
  <c r="J423" i="1"/>
  <c r="K423" i="1" s="1"/>
  <c r="L423" i="1" s="1"/>
  <c r="M423" i="1" s="1"/>
  <c r="J424" i="1"/>
  <c r="J426" i="1"/>
  <c r="K426" i="1" s="1"/>
  <c r="L426" i="1" s="1"/>
  <c r="M426" i="1" s="1"/>
  <c r="J428" i="1"/>
  <c r="J430" i="1"/>
  <c r="K430" i="1" s="1"/>
  <c r="L430" i="1" s="1"/>
  <c r="M430" i="1" s="1"/>
  <c r="J432" i="1"/>
  <c r="J434" i="1"/>
  <c r="K434" i="1" s="1"/>
  <c r="L434" i="1" s="1"/>
  <c r="M434" i="1" s="1"/>
  <c r="J436" i="1"/>
  <c r="J438" i="1"/>
  <c r="K438" i="1" s="1"/>
  <c r="L438" i="1" s="1"/>
  <c r="M438" i="1" s="1"/>
  <c r="J440" i="1"/>
  <c r="J442" i="1"/>
  <c r="K442" i="1" s="1"/>
  <c r="L442" i="1" s="1"/>
  <c r="M442" i="1" s="1"/>
  <c r="J427" i="1"/>
  <c r="J431" i="1"/>
  <c r="K431" i="1" s="1"/>
  <c r="L431" i="1" s="1"/>
  <c r="M431" i="1" s="1"/>
  <c r="J435" i="1"/>
  <c r="J439" i="1"/>
  <c r="K439" i="1" s="1"/>
  <c r="L439" i="1" s="1"/>
  <c r="M439" i="1" s="1"/>
  <c r="J443" i="1"/>
  <c r="J444" i="1"/>
  <c r="K444" i="1" s="1"/>
  <c r="L444" i="1" s="1"/>
  <c r="M444" i="1" s="1"/>
  <c r="J446" i="1"/>
  <c r="J448" i="1"/>
  <c r="K448" i="1" s="1"/>
  <c r="L448" i="1" s="1"/>
  <c r="M448" i="1" s="1"/>
  <c r="J450" i="1"/>
  <c r="J452" i="1"/>
  <c r="K452" i="1" s="1"/>
  <c r="L452" i="1" s="1"/>
  <c r="M452" i="1" s="1"/>
  <c r="J454" i="1"/>
  <c r="J456" i="1"/>
  <c r="K456" i="1" s="1"/>
  <c r="L456" i="1" s="1"/>
  <c r="M456" i="1" s="1"/>
  <c r="J458" i="1"/>
  <c r="J459" i="1"/>
  <c r="K459" i="1" s="1"/>
  <c r="L459" i="1" s="1"/>
  <c r="M459" i="1" s="1"/>
  <c r="J461" i="1"/>
  <c r="K461" i="1" s="1"/>
  <c r="L461" i="1" s="1"/>
  <c r="M461" i="1" s="1"/>
  <c r="J463" i="1"/>
  <c r="K463" i="1" s="1"/>
  <c r="L463" i="1" s="1"/>
  <c r="M463" i="1" s="1"/>
  <c r="J465" i="1"/>
  <c r="K465" i="1" s="1"/>
  <c r="L465" i="1" s="1"/>
  <c r="M465" i="1" s="1"/>
  <c r="J467" i="1"/>
  <c r="K467" i="1" s="1"/>
  <c r="L467" i="1" s="1"/>
  <c r="M467" i="1" s="1"/>
  <c r="J469" i="1"/>
  <c r="K469" i="1" s="1"/>
  <c r="L469" i="1" s="1"/>
  <c r="M469" i="1" s="1"/>
  <c r="J471" i="1"/>
  <c r="K471" i="1" s="1"/>
  <c r="L471" i="1" s="1"/>
  <c r="M471" i="1" s="1"/>
  <c r="J473" i="1"/>
  <c r="K473" i="1" s="1"/>
  <c r="L473" i="1" s="1"/>
  <c r="M473" i="1" s="1"/>
  <c r="J475" i="1"/>
  <c r="K475" i="1" s="1"/>
  <c r="L475" i="1" s="1"/>
  <c r="M475" i="1" s="1"/>
  <c r="J477" i="1"/>
  <c r="K477" i="1" s="1"/>
  <c r="L477" i="1" s="1"/>
  <c r="M477" i="1" s="1"/>
  <c r="J479" i="1"/>
  <c r="K479" i="1" s="1"/>
  <c r="L479" i="1" s="1"/>
  <c r="M479" i="1" s="1"/>
  <c r="J481" i="1"/>
  <c r="K481" i="1" s="1"/>
  <c r="L481" i="1" s="1"/>
  <c r="M481" i="1" s="1"/>
  <c r="J483" i="1"/>
  <c r="K483" i="1" s="1"/>
  <c r="L483" i="1" s="1"/>
  <c r="M483" i="1" s="1"/>
  <c r="J485" i="1"/>
  <c r="K485" i="1" s="1"/>
  <c r="L485" i="1" s="1"/>
  <c r="M485" i="1" s="1"/>
  <c r="J487" i="1"/>
  <c r="K487" i="1" s="1"/>
  <c r="L487" i="1" s="1"/>
  <c r="M487" i="1" s="1"/>
  <c r="J489" i="1"/>
  <c r="K489" i="1" s="1"/>
  <c r="L489" i="1" s="1"/>
  <c r="M489" i="1" s="1"/>
  <c r="J491" i="1"/>
  <c r="K491" i="1" s="1"/>
  <c r="L491" i="1" s="1"/>
  <c r="M491" i="1" s="1"/>
  <c r="J493" i="1"/>
  <c r="K493" i="1" s="1"/>
  <c r="L493" i="1" s="1"/>
  <c r="M493" i="1" s="1"/>
  <c r="J495" i="1"/>
  <c r="K495" i="1" s="1"/>
  <c r="L495" i="1" s="1"/>
  <c r="M495" i="1" s="1"/>
  <c r="J497" i="1"/>
  <c r="K497" i="1" s="1"/>
  <c r="L497" i="1" s="1"/>
  <c r="M497" i="1" s="1"/>
  <c r="J499" i="1"/>
  <c r="K499" i="1" s="1"/>
  <c r="L499" i="1" s="1"/>
  <c r="M499" i="1" s="1"/>
  <c r="J501" i="1"/>
  <c r="K501" i="1" s="1"/>
  <c r="L501" i="1" s="1"/>
  <c r="M501" i="1" s="1"/>
  <c r="J503" i="1"/>
  <c r="K503" i="1" s="1"/>
  <c r="L503" i="1" s="1"/>
  <c r="M503" i="1" s="1"/>
  <c r="J505" i="1"/>
  <c r="K505" i="1" s="1"/>
  <c r="L505" i="1" s="1"/>
  <c r="M505" i="1" s="1"/>
  <c r="J507" i="1"/>
  <c r="K507" i="1" s="1"/>
  <c r="L507" i="1" s="1"/>
  <c r="M507" i="1" s="1"/>
  <c r="J509" i="1"/>
  <c r="K509" i="1" s="1"/>
  <c r="L509" i="1" s="1"/>
  <c r="M509" i="1" s="1"/>
  <c r="J511" i="1"/>
  <c r="K511" i="1" s="1"/>
  <c r="L511" i="1" s="1"/>
  <c r="M511" i="1" s="1"/>
  <c r="J513" i="1"/>
  <c r="K513" i="1" s="1"/>
  <c r="L513" i="1" s="1"/>
  <c r="M513" i="1" s="1"/>
  <c r="J515" i="1"/>
  <c r="K515" i="1" s="1"/>
  <c r="L515" i="1" s="1"/>
  <c r="M515" i="1" s="1"/>
  <c r="J517" i="1"/>
  <c r="K517" i="1" s="1"/>
  <c r="L517" i="1" s="1"/>
  <c r="M517" i="1" s="1"/>
  <c r="J519" i="1"/>
  <c r="K519" i="1" s="1"/>
  <c r="L519" i="1" s="1"/>
  <c r="M519" i="1" s="1"/>
  <c r="J521" i="1"/>
  <c r="K521" i="1" s="1"/>
  <c r="L521" i="1" s="1"/>
  <c r="M521" i="1" s="1"/>
  <c r="J523" i="1"/>
  <c r="K523" i="1" s="1"/>
  <c r="L523" i="1" s="1"/>
  <c r="M523" i="1" s="1"/>
  <c r="J525" i="1"/>
  <c r="K525" i="1" s="1"/>
  <c r="L525" i="1" s="1"/>
  <c r="M525" i="1" s="1"/>
  <c r="J527" i="1"/>
  <c r="K527" i="1" s="1"/>
  <c r="L527" i="1" s="1"/>
  <c r="M527" i="1" s="1"/>
  <c r="J529" i="1"/>
  <c r="K529" i="1" s="1"/>
  <c r="L529" i="1" s="1"/>
  <c r="M529" i="1" s="1"/>
  <c r="J531" i="1"/>
  <c r="K531" i="1" s="1"/>
  <c r="L531" i="1" s="1"/>
  <c r="M531" i="1" s="1"/>
  <c r="J533" i="1"/>
  <c r="K533" i="1" s="1"/>
  <c r="L533" i="1" s="1"/>
  <c r="M533" i="1" s="1"/>
  <c r="J535" i="1"/>
  <c r="K535" i="1" s="1"/>
  <c r="L535" i="1" s="1"/>
  <c r="M535" i="1" s="1"/>
  <c r="J537" i="1"/>
  <c r="K537" i="1" s="1"/>
  <c r="L537" i="1" s="1"/>
  <c r="M537" i="1" s="1"/>
  <c r="J539" i="1"/>
  <c r="K539" i="1" s="1"/>
  <c r="L539" i="1" s="1"/>
  <c r="M539" i="1" s="1"/>
  <c r="J541" i="1"/>
  <c r="K541" i="1" s="1"/>
  <c r="L541" i="1" s="1"/>
  <c r="M541" i="1" s="1"/>
  <c r="J543" i="1"/>
  <c r="K543" i="1" s="1"/>
  <c r="L543" i="1" s="1"/>
  <c r="M543" i="1" s="1"/>
  <c r="J545" i="1"/>
  <c r="K545" i="1" s="1"/>
  <c r="L545" i="1" s="1"/>
  <c r="M545" i="1" s="1"/>
  <c r="J547" i="1"/>
  <c r="K547" i="1" s="1"/>
  <c r="L547" i="1" s="1"/>
  <c r="M547" i="1" s="1"/>
  <c r="J549" i="1"/>
  <c r="K549" i="1" s="1"/>
  <c r="L549" i="1" s="1"/>
  <c r="M549" i="1" s="1"/>
  <c r="J551" i="1"/>
  <c r="K551" i="1" s="1"/>
  <c r="L551" i="1" s="1"/>
  <c r="M551" i="1" s="1"/>
  <c r="J553" i="1"/>
  <c r="K553" i="1" s="1"/>
  <c r="L553" i="1" s="1"/>
  <c r="M553" i="1" s="1"/>
  <c r="J555" i="1"/>
  <c r="K555" i="1" s="1"/>
  <c r="L555" i="1" s="1"/>
  <c r="M555" i="1" s="1"/>
  <c r="J557" i="1"/>
  <c r="K557" i="1" s="1"/>
  <c r="L557" i="1" s="1"/>
  <c r="M557" i="1" s="1"/>
  <c r="J559" i="1"/>
  <c r="K559" i="1" s="1"/>
  <c r="L559" i="1" s="1"/>
  <c r="M559" i="1" s="1"/>
  <c r="J561" i="1"/>
  <c r="K561" i="1" s="1"/>
  <c r="L561" i="1" s="1"/>
  <c r="M561" i="1" s="1"/>
  <c r="J563" i="1"/>
  <c r="K563" i="1" s="1"/>
  <c r="L563" i="1" s="1"/>
  <c r="M563" i="1" s="1"/>
  <c r="J565" i="1"/>
  <c r="J566" i="1"/>
  <c r="K566" i="1" s="1"/>
  <c r="L566" i="1" s="1"/>
  <c r="M566" i="1" s="1"/>
  <c r="J567" i="1"/>
  <c r="J568" i="1"/>
  <c r="K568" i="1" s="1"/>
  <c r="L568" i="1" s="1"/>
  <c r="M568" i="1" s="1"/>
  <c r="J569" i="1"/>
  <c r="J570" i="1"/>
  <c r="K570" i="1" s="1"/>
  <c r="L570" i="1" s="1"/>
  <c r="M570" i="1" s="1"/>
  <c r="J571" i="1"/>
  <c r="J572" i="1"/>
  <c r="K572" i="1" s="1"/>
  <c r="L572" i="1" s="1"/>
  <c r="M572" i="1" s="1"/>
  <c r="J573" i="1"/>
  <c r="J574" i="1"/>
  <c r="K574" i="1" s="1"/>
  <c r="L574" i="1" s="1"/>
  <c r="M574" i="1" s="1"/>
  <c r="J575" i="1"/>
  <c r="J576" i="1"/>
  <c r="K576" i="1" s="1"/>
  <c r="L576" i="1" s="1"/>
  <c r="M576" i="1" s="1"/>
  <c r="J577" i="1"/>
  <c r="J578" i="1"/>
  <c r="K578" i="1" s="1"/>
  <c r="L578" i="1" s="1"/>
  <c r="M578" i="1" s="1"/>
  <c r="J579" i="1"/>
  <c r="J580" i="1"/>
  <c r="K580" i="1" s="1"/>
  <c r="L580" i="1" s="1"/>
  <c r="M580" i="1" s="1"/>
  <c r="J581" i="1"/>
  <c r="J582" i="1"/>
  <c r="K582" i="1" s="1"/>
  <c r="L582" i="1" s="1"/>
  <c r="M582" i="1" s="1"/>
  <c r="J583" i="1"/>
  <c r="J584" i="1"/>
  <c r="K584" i="1" s="1"/>
  <c r="L584" i="1" s="1"/>
  <c r="M584" i="1" s="1"/>
  <c r="J585" i="1"/>
  <c r="J586" i="1"/>
  <c r="K586" i="1" s="1"/>
  <c r="L586" i="1" s="1"/>
  <c r="M586" i="1" s="1"/>
  <c r="J587" i="1"/>
  <c r="J588" i="1"/>
  <c r="K588" i="1" s="1"/>
  <c r="L588" i="1" s="1"/>
  <c r="M588" i="1" s="1"/>
  <c r="J589" i="1"/>
  <c r="J590" i="1"/>
  <c r="K590" i="1" s="1"/>
  <c r="L590" i="1" s="1"/>
  <c r="M590" i="1" s="1"/>
  <c r="J591" i="1"/>
  <c r="J592" i="1"/>
  <c r="K592" i="1" s="1"/>
  <c r="L592" i="1" s="1"/>
  <c r="M592" i="1" s="1"/>
  <c r="J593" i="1"/>
  <c r="J594" i="1"/>
  <c r="K594" i="1" s="1"/>
  <c r="L594" i="1" s="1"/>
  <c r="M594" i="1" s="1"/>
  <c r="J595" i="1"/>
  <c r="J596" i="1"/>
  <c r="K596" i="1" s="1"/>
  <c r="L596" i="1" s="1"/>
  <c r="M596" i="1" s="1"/>
  <c r="J597" i="1"/>
  <c r="J598" i="1"/>
  <c r="K598" i="1" s="1"/>
  <c r="L598" i="1" s="1"/>
  <c r="M598" i="1" s="1"/>
  <c r="J599" i="1"/>
  <c r="J600" i="1"/>
  <c r="K600" i="1" s="1"/>
  <c r="L600" i="1" s="1"/>
  <c r="M600" i="1" s="1"/>
  <c r="J601" i="1"/>
  <c r="J602" i="1"/>
  <c r="K602" i="1" s="1"/>
  <c r="L602" i="1" s="1"/>
  <c r="M602" i="1" s="1"/>
  <c r="J603" i="1"/>
  <c r="J604" i="1"/>
  <c r="K604" i="1" s="1"/>
  <c r="L604" i="1" s="1"/>
  <c r="M604" i="1" s="1"/>
  <c r="J605" i="1"/>
  <c r="J606" i="1"/>
  <c r="K606" i="1" s="1"/>
  <c r="L606" i="1" s="1"/>
  <c r="M606" i="1" s="1"/>
  <c r="J607" i="1"/>
  <c r="J608" i="1"/>
  <c r="K608" i="1" s="1"/>
  <c r="L608" i="1" s="1"/>
  <c r="M608" i="1" s="1"/>
  <c r="J609" i="1"/>
  <c r="J610" i="1"/>
  <c r="K610" i="1" s="1"/>
  <c r="L610" i="1" s="1"/>
  <c r="M610" i="1" s="1"/>
  <c r="J611" i="1"/>
  <c r="J612" i="1"/>
  <c r="K612" i="1" s="1"/>
  <c r="L612" i="1" s="1"/>
  <c r="M612" i="1" s="1"/>
  <c r="J613" i="1"/>
  <c r="J614" i="1"/>
  <c r="K614" i="1" s="1"/>
  <c r="L614" i="1" s="1"/>
  <c r="M614" i="1" s="1"/>
  <c r="J615" i="1"/>
  <c r="J616" i="1"/>
  <c r="K616" i="1" s="1"/>
  <c r="L616" i="1" s="1"/>
  <c r="M616" i="1" s="1"/>
  <c r="J617" i="1"/>
  <c r="J618" i="1"/>
  <c r="K618" i="1" s="1"/>
  <c r="L618" i="1" s="1"/>
  <c r="M618" i="1" s="1"/>
  <c r="J619" i="1"/>
  <c r="J620" i="1"/>
  <c r="K620" i="1" s="1"/>
  <c r="L620" i="1" s="1"/>
  <c r="M620" i="1" s="1"/>
  <c r="J621" i="1"/>
  <c r="J622" i="1"/>
  <c r="K622" i="1" s="1"/>
  <c r="L622" i="1" s="1"/>
  <c r="M622" i="1" s="1"/>
  <c r="J623" i="1"/>
  <c r="J624" i="1"/>
  <c r="K624" i="1" s="1"/>
  <c r="L624" i="1" s="1"/>
  <c r="M624" i="1" s="1"/>
  <c r="J625" i="1"/>
  <c r="J626" i="1"/>
  <c r="K626" i="1" s="1"/>
  <c r="L626" i="1" s="1"/>
  <c r="M626" i="1" s="1"/>
  <c r="J627" i="1"/>
  <c r="J628" i="1"/>
  <c r="K628" i="1" s="1"/>
  <c r="L628" i="1" s="1"/>
  <c r="M628" i="1" s="1"/>
  <c r="J629" i="1"/>
  <c r="J630" i="1"/>
  <c r="K630" i="1" s="1"/>
  <c r="L630" i="1" s="1"/>
  <c r="M630" i="1" s="1"/>
  <c r="J631" i="1"/>
  <c r="J632" i="1"/>
  <c r="K632" i="1" s="1"/>
  <c r="L632" i="1" s="1"/>
  <c r="M632" i="1" s="1"/>
  <c r="J633" i="1"/>
  <c r="J634" i="1"/>
  <c r="K634" i="1" s="1"/>
  <c r="L634" i="1" s="1"/>
  <c r="M634" i="1" s="1"/>
  <c r="J635" i="1"/>
  <c r="J636" i="1"/>
  <c r="K636" i="1" s="1"/>
  <c r="L636" i="1" s="1"/>
  <c r="M636" i="1" s="1"/>
  <c r="J637" i="1"/>
  <c r="J638" i="1"/>
  <c r="K638" i="1" s="1"/>
  <c r="L638" i="1" s="1"/>
  <c r="M638" i="1" s="1"/>
  <c r="J639" i="1"/>
  <c r="J640" i="1"/>
  <c r="K640" i="1" s="1"/>
  <c r="L640" i="1" s="1"/>
  <c r="M640" i="1" s="1"/>
  <c r="J641" i="1"/>
  <c r="J642" i="1"/>
  <c r="K642" i="1" s="1"/>
  <c r="L642" i="1" s="1"/>
  <c r="M642" i="1" s="1"/>
  <c r="J643" i="1"/>
  <c r="J644" i="1"/>
  <c r="K644" i="1" s="1"/>
  <c r="L644" i="1" s="1"/>
  <c r="M644" i="1" s="1"/>
  <c r="J645" i="1"/>
  <c r="J646" i="1"/>
  <c r="K646" i="1" s="1"/>
  <c r="L646" i="1" s="1"/>
  <c r="M646" i="1" s="1"/>
  <c r="J647" i="1"/>
  <c r="J648" i="1"/>
  <c r="K648" i="1" s="1"/>
  <c r="L648" i="1" s="1"/>
  <c r="M648" i="1" s="1"/>
  <c r="J649" i="1"/>
  <c r="J650" i="1"/>
  <c r="K650" i="1" s="1"/>
  <c r="L650" i="1" s="1"/>
  <c r="M650" i="1" s="1"/>
  <c r="J651" i="1"/>
  <c r="J652" i="1"/>
  <c r="K652" i="1" s="1"/>
  <c r="L652" i="1" s="1"/>
  <c r="M652" i="1" s="1"/>
  <c r="J653" i="1"/>
  <c r="J654" i="1"/>
  <c r="K654" i="1" s="1"/>
  <c r="L654" i="1" s="1"/>
  <c r="M654" i="1" s="1"/>
  <c r="J655" i="1"/>
  <c r="J656" i="1"/>
  <c r="K656" i="1" s="1"/>
  <c r="L656" i="1" s="1"/>
  <c r="M656" i="1" s="1"/>
  <c r="J657" i="1"/>
  <c r="J658" i="1"/>
  <c r="K658" i="1" s="1"/>
  <c r="L658" i="1" s="1"/>
  <c r="M658" i="1" s="1"/>
  <c r="J659" i="1"/>
  <c r="J660" i="1"/>
  <c r="K660" i="1" s="1"/>
  <c r="L660" i="1" s="1"/>
  <c r="M660" i="1" s="1"/>
  <c r="J661" i="1"/>
  <c r="J662" i="1"/>
  <c r="K662" i="1" s="1"/>
  <c r="L662" i="1" s="1"/>
  <c r="M662" i="1" s="1"/>
  <c r="J663" i="1"/>
  <c r="J664" i="1"/>
  <c r="K664" i="1" s="1"/>
  <c r="L664" i="1" s="1"/>
  <c r="M664" i="1" s="1"/>
  <c r="J665" i="1"/>
  <c r="J666" i="1"/>
  <c r="K666" i="1" s="1"/>
  <c r="L666" i="1" s="1"/>
  <c r="M666" i="1" s="1"/>
  <c r="J667" i="1"/>
  <c r="J668" i="1"/>
  <c r="K668" i="1" s="1"/>
  <c r="L668" i="1" s="1"/>
  <c r="M668" i="1" s="1"/>
  <c r="J669" i="1"/>
  <c r="J670" i="1"/>
  <c r="K670" i="1" s="1"/>
  <c r="L670" i="1" s="1"/>
  <c r="M670" i="1" s="1"/>
  <c r="J671" i="1"/>
  <c r="J672" i="1"/>
  <c r="K672" i="1" s="1"/>
  <c r="L672" i="1" s="1"/>
  <c r="M672" i="1" s="1"/>
  <c r="J673" i="1"/>
  <c r="J674" i="1"/>
  <c r="K674" i="1" s="1"/>
  <c r="L674" i="1" s="1"/>
  <c r="M674" i="1" s="1"/>
  <c r="J675" i="1"/>
  <c r="J676" i="1"/>
  <c r="K676" i="1" s="1"/>
  <c r="L676" i="1" s="1"/>
  <c r="M676" i="1" s="1"/>
  <c r="J677" i="1"/>
  <c r="J678" i="1"/>
  <c r="K678" i="1" s="1"/>
  <c r="L678" i="1" s="1"/>
  <c r="M678" i="1" s="1"/>
  <c r="J679" i="1"/>
  <c r="J680" i="1"/>
  <c r="K680" i="1" s="1"/>
  <c r="L680" i="1" s="1"/>
  <c r="M680" i="1" s="1"/>
  <c r="J681" i="1"/>
  <c r="J682" i="1"/>
  <c r="K682" i="1" s="1"/>
  <c r="L682" i="1" s="1"/>
  <c r="M682" i="1" s="1"/>
  <c r="J683" i="1"/>
  <c r="J684" i="1"/>
  <c r="K684" i="1" s="1"/>
  <c r="L684" i="1" s="1"/>
  <c r="M684" i="1" s="1"/>
  <c r="J685" i="1"/>
  <c r="J686" i="1"/>
  <c r="K686" i="1" s="1"/>
  <c r="L686" i="1" s="1"/>
  <c r="M686" i="1" s="1"/>
  <c r="J687" i="1"/>
  <c r="J688" i="1"/>
  <c r="K688" i="1" s="1"/>
  <c r="L688" i="1" s="1"/>
  <c r="M688" i="1" s="1"/>
  <c r="J689" i="1"/>
  <c r="J690" i="1"/>
  <c r="K690" i="1" s="1"/>
  <c r="L690" i="1" s="1"/>
  <c r="M690" i="1" s="1"/>
  <c r="J691" i="1"/>
  <c r="J692" i="1"/>
  <c r="K692" i="1" s="1"/>
  <c r="L692" i="1" s="1"/>
  <c r="M692" i="1" s="1"/>
  <c r="J693" i="1"/>
  <c r="J694" i="1"/>
  <c r="K694" i="1" s="1"/>
  <c r="L694" i="1" s="1"/>
  <c r="M694" i="1" s="1"/>
  <c r="J695" i="1"/>
  <c r="J696" i="1"/>
  <c r="K696" i="1" s="1"/>
  <c r="L696" i="1" s="1"/>
  <c r="M696" i="1" s="1"/>
  <c r="J697" i="1"/>
  <c r="J698" i="1"/>
  <c r="K698" i="1" s="1"/>
  <c r="L698" i="1" s="1"/>
  <c r="M698" i="1" s="1"/>
  <c r="J699" i="1"/>
  <c r="J700" i="1"/>
  <c r="K700" i="1" s="1"/>
  <c r="L700" i="1" s="1"/>
  <c r="M700" i="1" s="1"/>
  <c r="J701" i="1"/>
  <c r="J702" i="1"/>
  <c r="K702" i="1" s="1"/>
  <c r="L702" i="1" s="1"/>
  <c r="M702" i="1" s="1"/>
  <c r="J703" i="1"/>
  <c r="J704" i="1"/>
  <c r="K704" i="1" s="1"/>
  <c r="L704" i="1" s="1"/>
  <c r="M704" i="1" s="1"/>
  <c r="J705" i="1"/>
  <c r="J706" i="1"/>
  <c r="K706" i="1" s="1"/>
  <c r="L706" i="1" s="1"/>
  <c r="M706" i="1" s="1"/>
  <c r="J707" i="1"/>
  <c r="J708" i="1"/>
  <c r="K708" i="1" s="1"/>
  <c r="L708" i="1" s="1"/>
  <c r="M708" i="1" s="1"/>
  <c r="J709" i="1"/>
  <c r="J710" i="1"/>
  <c r="K710" i="1" s="1"/>
  <c r="L710" i="1" s="1"/>
  <c r="M710" i="1" s="1"/>
  <c r="J711" i="1"/>
  <c r="J712" i="1"/>
  <c r="K712" i="1" s="1"/>
  <c r="L712" i="1" s="1"/>
  <c r="M712" i="1" s="1"/>
  <c r="J713" i="1"/>
  <c r="J714" i="1"/>
  <c r="K714" i="1" s="1"/>
  <c r="L714" i="1" s="1"/>
  <c r="M714" i="1" s="1"/>
  <c r="J715" i="1"/>
  <c r="J716" i="1"/>
  <c r="K716" i="1" s="1"/>
  <c r="L716" i="1" s="1"/>
  <c r="M716" i="1" s="1"/>
  <c r="J717" i="1"/>
  <c r="J718" i="1"/>
  <c r="K718" i="1" s="1"/>
  <c r="L718" i="1" s="1"/>
  <c r="M718" i="1" s="1"/>
  <c r="J719" i="1"/>
  <c r="J720" i="1"/>
  <c r="K720" i="1" s="1"/>
  <c r="L720" i="1" s="1"/>
  <c r="M720" i="1" s="1"/>
  <c r="J721" i="1"/>
  <c r="J722" i="1"/>
  <c r="K722" i="1" s="1"/>
  <c r="L722" i="1" s="1"/>
  <c r="M722" i="1" s="1"/>
  <c r="J723" i="1"/>
  <c r="J724" i="1"/>
  <c r="K724" i="1" s="1"/>
  <c r="L724" i="1" s="1"/>
  <c r="M724" i="1" s="1"/>
  <c r="J725" i="1"/>
  <c r="J726" i="1"/>
  <c r="K726" i="1" s="1"/>
  <c r="L726" i="1" s="1"/>
  <c r="M726" i="1" s="1"/>
  <c r="J727" i="1"/>
  <c r="J728" i="1"/>
  <c r="K728" i="1" s="1"/>
  <c r="L728" i="1" s="1"/>
  <c r="M728" i="1" s="1"/>
  <c r="J729" i="1"/>
  <c r="J730" i="1"/>
  <c r="K730" i="1" s="1"/>
  <c r="L730" i="1" s="1"/>
  <c r="M730" i="1" s="1"/>
  <c r="J731" i="1"/>
  <c r="J732" i="1"/>
  <c r="K732" i="1" s="1"/>
  <c r="L732" i="1" s="1"/>
  <c r="M732" i="1" s="1"/>
  <c r="J733" i="1"/>
  <c r="J734" i="1"/>
  <c r="K734" i="1" s="1"/>
  <c r="L734" i="1" s="1"/>
  <c r="M734" i="1" s="1"/>
  <c r="J735" i="1"/>
  <c r="J736" i="1"/>
  <c r="K736" i="1" s="1"/>
  <c r="L736" i="1" s="1"/>
  <c r="M736" i="1" s="1"/>
  <c r="J737" i="1"/>
  <c r="J738" i="1"/>
  <c r="K738" i="1" s="1"/>
  <c r="L738" i="1" s="1"/>
  <c r="M738" i="1" s="1"/>
  <c r="J739" i="1"/>
  <c r="J740" i="1"/>
  <c r="K740" i="1" s="1"/>
  <c r="L740" i="1" s="1"/>
  <c r="M740" i="1" s="1"/>
  <c r="J741" i="1"/>
  <c r="J742" i="1"/>
  <c r="K742" i="1" s="1"/>
  <c r="L742" i="1" s="1"/>
  <c r="M742" i="1" s="1"/>
  <c r="J743" i="1"/>
  <c r="J744" i="1"/>
  <c r="K744" i="1" s="1"/>
  <c r="L744" i="1" s="1"/>
  <c r="M744" i="1" s="1"/>
  <c r="J745" i="1"/>
  <c r="J746" i="1"/>
  <c r="K746" i="1" s="1"/>
  <c r="L746" i="1" s="1"/>
  <c r="M746" i="1" s="1"/>
  <c r="J747" i="1"/>
  <c r="J748" i="1"/>
  <c r="K748" i="1" s="1"/>
  <c r="L748" i="1" s="1"/>
  <c r="M748" i="1" s="1"/>
  <c r="J749" i="1"/>
  <c r="J750" i="1"/>
  <c r="K750" i="1" s="1"/>
  <c r="L750" i="1" s="1"/>
  <c r="M750" i="1" s="1"/>
  <c r="J751" i="1"/>
  <c r="J752" i="1"/>
  <c r="K752" i="1" s="1"/>
  <c r="L752" i="1" s="1"/>
  <c r="M752" i="1" s="1"/>
  <c r="J753" i="1"/>
  <c r="J754" i="1"/>
  <c r="K754" i="1" s="1"/>
  <c r="L754" i="1" s="1"/>
  <c r="M754" i="1" s="1"/>
  <c r="J755" i="1"/>
  <c r="J756" i="1"/>
  <c r="K756" i="1" s="1"/>
  <c r="L756" i="1" s="1"/>
  <c r="M756" i="1" s="1"/>
  <c r="J757" i="1"/>
  <c r="J758" i="1"/>
  <c r="K758" i="1" s="1"/>
  <c r="L758" i="1" s="1"/>
  <c r="M758" i="1" s="1"/>
  <c r="J759" i="1"/>
  <c r="J760" i="1"/>
  <c r="K760" i="1" s="1"/>
  <c r="L760" i="1" s="1"/>
  <c r="M760" i="1" s="1"/>
  <c r="J761" i="1"/>
  <c r="J762" i="1"/>
  <c r="K762" i="1" s="1"/>
  <c r="L762" i="1" s="1"/>
  <c r="M762" i="1" s="1"/>
  <c r="J763" i="1"/>
  <c r="J764" i="1"/>
  <c r="K764" i="1" s="1"/>
  <c r="L764" i="1" s="1"/>
  <c r="M764" i="1" s="1"/>
  <c r="J765" i="1"/>
  <c r="J766" i="1"/>
  <c r="K766" i="1" s="1"/>
  <c r="L766" i="1" s="1"/>
  <c r="M766" i="1" s="1"/>
  <c r="J767" i="1"/>
  <c r="J768" i="1"/>
  <c r="K768" i="1" s="1"/>
  <c r="L768" i="1" s="1"/>
  <c r="M768" i="1" s="1"/>
  <c r="J769" i="1"/>
  <c r="J770" i="1"/>
  <c r="K770" i="1" s="1"/>
  <c r="L770" i="1" s="1"/>
  <c r="M770" i="1" s="1"/>
  <c r="J771" i="1"/>
  <c r="J772" i="1"/>
  <c r="K772" i="1" s="1"/>
  <c r="L772" i="1" s="1"/>
  <c r="M772" i="1" s="1"/>
  <c r="J773" i="1"/>
  <c r="J774" i="1"/>
  <c r="K774" i="1" s="1"/>
  <c r="L774" i="1" s="1"/>
  <c r="M774" i="1" s="1"/>
  <c r="J775" i="1"/>
  <c r="J776" i="1"/>
  <c r="K776" i="1" s="1"/>
  <c r="L776" i="1" s="1"/>
  <c r="M776" i="1" s="1"/>
  <c r="J777" i="1"/>
  <c r="J778" i="1"/>
  <c r="K778" i="1" s="1"/>
  <c r="L778" i="1" s="1"/>
  <c r="M778" i="1" s="1"/>
  <c r="J779" i="1"/>
  <c r="J780" i="1"/>
  <c r="K780" i="1" s="1"/>
  <c r="L780" i="1" s="1"/>
  <c r="M780" i="1" s="1"/>
  <c r="J781" i="1"/>
  <c r="J782" i="1"/>
  <c r="K782" i="1" s="1"/>
  <c r="L782" i="1" s="1"/>
  <c r="M782" i="1" s="1"/>
  <c r="J783" i="1"/>
  <c r="J784" i="1"/>
  <c r="K784" i="1" s="1"/>
  <c r="L784" i="1" s="1"/>
  <c r="M784" i="1" s="1"/>
  <c r="J785" i="1"/>
  <c r="J786" i="1"/>
  <c r="K786" i="1" s="1"/>
  <c r="L786" i="1" s="1"/>
  <c r="M786" i="1" s="1"/>
  <c r="J787" i="1"/>
  <c r="J788" i="1"/>
  <c r="K788" i="1" s="1"/>
  <c r="L788" i="1" s="1"/>
  <c r="M788" i="1" s="1"/>
  <c r="J789" i="1"/>
  <c r="J790" i="1"/>
  <c r="K790" i="1" s="1"/>
  <c r="L790" i="1" s="1"/>
  <c r="M790" i="1" s="1"/>
  <c r="J425" i="1"/>
  <c r="J429" i="1"/>
  <c r="K429" i="1" s="1"/>
  <c r="L429" i="1" s="1"/>
  <c r="M429" i="1" s="1"/>
  <c r="J433" i="1"/>
  <c r="J437" i="1"/>
  <c r="K437" i="1" s="1"/>
  <c r="L437" i="1" s="1"/>
  <c r="M437" i="1" s="1"/>
  <c r="J441" i="1"/>
  <c r="J445" i="1"/>
  <c r="K445" i="1" s="1"/>
  <c r="L445" i="1" s="1"/>
  <c r="M445" i="1" s="1"/>
  <c r="J447" i="1"/>
  <c r="J449" i="1"/>
  <c r="K449" i="1" s="1"/>
  <c r="L449" i="1" s="1"/>
  <c r="M449" i="1" s="1"/>
  <c r="J451" i="1"/>
  <c r="J453" i="1"/>
  <c r="K453" i="1" s="1"/>
  <c r="L453" i="1" s="1"/>
  <c r="M453" i="1" s="1"/>
  <c r="J455" i="1"/>
  <c r="J457" i="1"/>
  <c r="K457" i="1" s="1"/>
  <c r="L457" i="1" s="1"/>
  <c r="M457" i="1" s="1"/>
  <c r="J460" i="1"/>
  <c r="K460" i="1" s="1"/>
  <c r="L460" i="1" s="1"/>
  <c r="M460" i="1" s="1"/>
  <c r="J462" i="1"/>
  <c r="K462" i="1" s="1"/>
  <c r="L462" i="1" s="1"/>
  <c r="M462" i="1" s="1"/>
  <c r="J464" i="1"/>
  <c r="K464" i="1" s="1"/>
  <c r="L464" i="1" s="1"/>
  <c r="M464" i="1" s="1"/>
  <c r="J466" i="1"/>
  <c r="K466" i="1" s="1"/>
  <c r="L466" i="1" s="1"/>
  <c r="M466" i="1" s="1"/>
  <c r="J468" i="1"/>
  <c r="K468" i="1" s="1"/>
  <c r="L468" i="1" s="1"/>
  <c r="M468" i="1" s="1"/>
  <c r="J470" i="1"/>
  <c r="K470" i="1" s="1"/>
  <c r="L470" i="1" s="1"/>
  <c r="M470" i="1" s="1"/>
  <c r="J472" i="1"/>
  <c r="K472" i="1" s="1"/>
  <c r="L472" i="1" s="1"/>
  <c r="M472" i="1" s="1"/>
  <c r="J474" i="1"/>
  <c r="K474" i="1" s="1"/>
  <c r="L474" i="1" s="1"/>
  <c r="M474" i="1" s="1"/>
  <c r="J476" i="1"/>
  <c r="K476" i="1" s="1"/>
  <c r="L476" i="1" s="1"/>
  <c r="M476" i="1" s="1"/>
  <c r="J478" i="1"/>
  <c r="K478" i="1" s="1"/>
  <c r="L478" i="1" s="1"/>
  <c r="M478" i="1" s="1"/>
  <c r="J480" i="1"/>
  <c r="K480" i="1" s="1"/>
  <c r="L480" i="1" s="1"/>
  <c r="M480" i="1" s="1"/>
  <c r="J482" i="1"/>
  <c r="K482" i="1" s="1"/>
  <c r="L482" i="1" s="1"/>
  <c r="M482" i="1" s="1"/>
  <c r="J484" i="1"/>
  <c r="K484" i="1" s="1"/>
  <c r="L484" i="1" s="1"/>
  <c r="M484" i="1" s="1"/>
  <c r="J486" i="1"/>
  <c r="K486" i="1" s="1"/>
  <c r="L486" i="1" s="1"/>
  <c r="M486" i="1" s="1"/>
  <c r="J488" i="1"/>
  <c r="K488" i="1" s="1"/>
  <c r="L488" i="1" s="1"/>
  <c r="M488" i="1" s="1"/>
  <c r="J490" i="1"/>
  <c r="K490" i="1" s="1"/>
  <c r="L490" i="1" s="1"/>
  <c r="M490" i="1" s="1"/>
  <c r="J492" i="1"/>
  <c r="K492" i="1" s="1"/>
  <c r="L492" i="1" s="1"/>
  <c r="M492" i="1" s="1"/>
  <c r="J494" i="1"/>
  <c r="K494" i="1" s="1"/>
  <c r="L494" i="1" s="1"/>
  <c r="M494" i="1" s="1"/>
  <c r="J496" i="1"/>
  <c r="K496" i="1" s="1"/>
  <c r="L496" i="1" s="1"/>
  <c r="M496" i="1" s="1"/>
  <c r="J498" i="1"/>
  <c r="K498" i="1" s="1"/>
  <c r="L498" i="1" s="1"/>
  <c r="M498" i="1" s="1"/>
  <c r="J500" i="1"/>
  <c r="K500" i="1" s="1"/>
  <c r="L500" i="1" s="1"/>
  <c r="M500" i="1" s="1"/>
  <c r="J502" i="1"/>
  <c r="K502" i="1" s="1"/>
  <c r="L502" i="1" s="1"/>
  <c r="M502" i="1" s="1"/>
  <c r="J504" i="1"/>
  <c r="K504" i="1" s="1"/>
  <c r="L504" i="1" s="1"/>
  <c r="M504" i="1" s="1"/>
  <c r="J506" i="1"/>
  <c r="K506" i="1" s="1"/>
  <c r="L506" i="1" s="1"/>
  <c r="M506" i="1" s="1"/>
  <c r="J508" i="1"/>
  <c r="K508" i="1" s="1"/>
  <c r="L508" i="1" s="1"/>
  <c r="M508" i="1" s="1"/>
  <c r="J510" i="1"/>
  <c r="K510" i="1" s="1"/>
  <c r="L510" i="1" s="1"/>
  <c r="M510" i="1" s="1"/>
  <c r="J512" i="1"/>
  <c r="K512" i="1" s="1"/>
  <c r="L512" i="1" s="1"/>
  <c r="M512" i="1" s="1"/>
  <c r="J514" i="1"/>
  <c r="K514" i="1" s="1"/>
  <c r="L514" i="1" s="1"/>
  <c r="M514" i="1" s="1"/>
  <c r="J516" i="1"/>
  <c r="K516" i="1" s="1"/>
  <c r="L516" i="1" s="1"/>
  <c r="M516" i="1" s="1"/>
  <c r="J518" i="1"/>
  <c r="K518" i="1" s="1"/>
  <c r="L518" i="1" s="1"/>
  <c r="M518" i="1" s="1"/>
  <c r="J520" i="1"/>
  <c r="K520" i="1" s="1"/>
  <c r="L520" i="1" s="1"/>
  <c r="M520" i="1" s="1"/>
  <c r="J522" i="1"/>
  <c r="K522" i="1" s="1"/>
  <c r="L522" i="1" s="1"/>
  <c r="M522" i="1" s="1"/>
  <c r="J524" i="1"/>
  <c r="K524" i="1" s="1"/>
  <c r="L524" i="1" s="1"/>
  <c r="M524" i="1" s="1"/>
  <c r="J526" i="1"/>
  <c r="K526" i="1" s="1"/>
  <c r="L526" i="1" s="1"/>
  <c r="M526" i="1" s="1"/>
  <c r="J528" i="1"/>
  <c r="K528" i="1" s="1"/>
  <c r="L528" i="1" s="1"/>
  <c r="M528" i="1" s="1"/>
  <c r="J530" i="1"/>
  <c r="K530" i="1" s="1"/>
  <c r="L530" i="1" s="1"/>
  <c r="M530" i="1" s="1"/>
  <c r="J532" i="1"/>
  <c r="K532" i="1" s="1"/>
  <c r="L532" i="1" s="1"/>
  <c r="M532" i="1" s="1"/>
  <c r="J534" i="1"/>
  <c r="K534" i="1" s="1"/>
  <c r="L534" i="1" s="1"/>
  <c r="M534" i="1" s="1"/>
  <c r="J536" i="1"/>
  <c r="K536" i="1" s="1"/>
  <c r="L536" i="1" s="1"/>
  <c r="M536" i="1" s="1"/>
  <c r="J538" i="1"/>
  <c r="K538" i="1" s="1"/>
  <c r="L538" i="1" s="1"/>
  <c r="M538" i="1" s="1"/>
  <c r="J540" i="1"/>
  <c r="K540" i="1" s="1"/>
  <c r="L540" i="1" s="1"/>
  <c r="M540" i="1" s="1"/>
  <c r="J542" i="1"/>
  <c r="K542" i="1" s="1"/>
  <c r="L542" i="1" s="1"/>
  <c r="M542" i="1" s="1"/>
  <c r="J544" i="1"/>
  <c r="K544" i="1" s="1"/>
  <c r="L544" i="1" s="1"/>
  <c r="M544" i="1" s="1"/>
  <c r="J546" i="1"/>
  <c r="K546" i="1" s="1"/>
  <c r="L546" i="1" s="1"/>
  <c r="M546" i="1" s="1"/>
  <c r="J548" i="1"/>
  <c r="K548" i="1" s="1"/>
  <c r="L548" i="1" s="1"/>
  <c r="M548" i="1" s="1"/>
  <c r="J550" i="1"/>
  <c r="K550" i="1" s="1"/>
  <c r="L550" i="1" s="1"/>
  <c r="M550" i="1" s="1"/>
  <c r="J552" i="1"/>
  <c r="K552" i="1" s="1"/>
  <c r="L552" i="1" s="1"/>
  <c r="M552" i="1" s="1"/>
  <c r="J554" i="1"/>
  <c r="K554" i="1" s="1"/>
  <c r="L554" i="1" s="1"/>
  <c r="M554" i="1" s="1"/>
  <c r="J556" i="1"/>
  <c r="K556" i="1" s="1"/>
  <c r="L556" i="1" s="1"/>
  <c r="M556" i="1" s="1"/>
  <c r="J558" i="1"/>
  <c r="K558" i="1" s="1"/>
  <c r="L558" i="1" s="1"/>
  <c r="M558" i="1" s="1"/>
  <c r="J560" i="1"/>
  <c r="K560" i="1" s="1"/>
  <c r="L560" i="1" s="1"/>
  <c r="M560" i="1" s="1"/>
  <c r="J562" i="1"/>
  <c r="K562" i="1" s="1"/>
  <c r="L562" i="1" s="1"/>
  <c r="M562" i="1" s="1"/>
  <c r="J564" i="1"/>
  <c r="K564" i="1" s="1"/>
  <c r="L564" i="1" s="1"/>
  <c r="M564" i="1" s="1"/>
  <c r="J791" i="1"/>
  <c r="K791" i="1" s="1"/>
  <c r="L791" i="1" s="1"/>
  <c r="M791" i="1" s="1"/>
  <c r="J792" i="1"/>
  <c r="J793" i="1"/>
  <c r="K793" i="1" s="1"/>
  <c r="L793" i="1" s="1"/>
  <c r="M793" i="1" s="1"/>
  <c r="J794" i="1"/>
  <c r="J795" i="1"/>
  <c r="K795" i="1" s="1"/>
  <c r="L795" i="1" s="1"/>
  <c r="M795" i="1" s="1"/>
  <c r="J796" i="1"/>
  <c r="J797" i="1"/>
  <c r="K797" i="1" s="1"/>
  <c r="L797" i="1" s="1"/>
  <c r="M797" i="1" s="1"/>
  <c r="J798" i="1"/>
  <c r="J799" i="1"/>
  <c r="K799" i="1" s="1"/>
  <c r="L799" i="1" s="1"/>
  <c r="M799" i="1" s="1"/>
  <c r="J800" i="1"/>
  <c r="J801" i="1"/>
  <c r="K801" i="1" s="1"/>
  <c r="L801" i="1" s="1"/>
  <c r="M801" i="1" s="1"/>
  <c r="J802" i="1"/>
  <c r="J803" i="1"/>
  <c r="K803" i="1" s="1"/>
  <c r="L803" i="1" s="1"/>
  <c r="M803" i="1" s="1"/>
  <c r="J804" i="1"/>
  <c r="J805" i="1"/>
  <c r="K805" i="1" s="1"/>
  <c r="L805" i="1" s="1"/>
  <c r="M805" i="1" s="1"/>
  <c r="J806" i="1"/>
  <c r="J807" i="1"/>
  <c r="K807" i="1" s="1"/>
  <c r="L807" i="1" s="1"/>
  <c r="M807" i="1" s="1"/>
  <c r="J808" i="1"/>
  <c r="J809" i="1"/>
  <c r="K809" i="1" s="1"/>
  <c r="L809" i="1" s="1"/>
  <c r="M809" i="1" s="1"/>
  <c r="J810" i="1"/>
  <c r="J811" i="1"/>
  <c r="K811" i="1" s="1"/>
  <c r="L811" i="1" s="1"/>
  <c r="M811" i="1" s="1"/>
  <c r="J812" i="1"/>
  <c r="J813" i="1"/>
  <c r="K813" i="1" s="1"/>
  <c r="L813" i="1" s="1"/>
  <c r="M813" i="1" s="1"/>
  <c r="J814" i="1"/>
  <c r="J815" i="1"/>
  <c r="K815" i="1" s="1"/>
  <c r="L815" i="1" s="1"/>
  <c r="M815" i="1" s="1"/>
  <c r="J816" i="1"/>
  <c r="J817" i="1"/>
  <c r="K817" i="1" s="1"/>
  <c r="L817" i="1" s="1"/>
  <c r="M817" i="1" s="1"/>
  <c r="J818" i="1"/>
  <c r="J819" i="1"/>
  <c r="K819" i="1" s="1"/>
  <c r="L819" i="1" s="1"/>
  <c r="M819" i="1" s="1"/>
  <c r="J820" i="1"/>
  <c r="J821" i="1"/>
  <c r="K821" i="1" s="1"/>
  <c r="L821" i="1" s="1"/>
  <c r="M821" i="1" s="1"/>
  <c r="J822" i="1"/>
  <c r="J823" i="1"/>
  <c r="K823" i="1" s="1"/>
  <c r="L823" i="1" s="1"/>
  <c r="M823" i="1" s="1"/>
  <c r="J824" i="1"/>
  <c r="J825" i="1"/>
  <c r="K825" i="1" s="1"/>
  <c r="L825" i="1" s="1"/>
  <c r="M825" i="1" s="1"/>
  <c r="J826" i="1"/>
  <c r="J827" i="1"/>
  <c r="K827" i="1" s="1"/>
  <c r="L827" i="1" s="1"/>
  <c r="M827" i="1" s="1"/>
  <c r="J828" i="1"/>
  <c r="J829" i="1"/>
  <c r="K829" i="1" s="1"/>
  <c r="L829" i="1" s="1"/>
  <c r="M829" i="1" s="1"/>
  <c r="J830" i="1"/>
  <c r="J831" i="1"/>
  <c r="K831" i="1" s="1"/>
  <c r="L831" i="1" s="1"/>
  <c r="M831" i="1" s="1"/>
  <c r="J832" i="1"/>
  <c r="J833" i="1"/>
  <c r="K833" i="1" s="1"/>
  <c r="L833" i="1" s="1"/>
  <c r="M833" i="1" s="1"/>
  <c r="J834" i="1"/>
  <c r="J835" i="1"/>
  <c r="K835" i="1" s="1"/>
  <c r="L835" i="1" s="1"/>
  <c r="M835" i="1" s="1"/>
  <c r="J836" i="1"/>
  <c r="J837" i="1"/>
  <c r="K837" i="1" s="1"/>
  <c r="L837" i="1" s="1"/>
  <c r="M837" i="1" s="1"/>
  <c r="J838" i="1"/>
  <c r="J839" i="1"/>
  <c r="K839" i="1" s="1"/>
  <c r="L839" i="1" s="1"/>
  <c r="M839" i="1" s="1"/>
  <c r="J840" i="1"/>
  <c r="J841" i="1"/>
  <c r="K841" i="1" s="1"/>
  <c r="L841" i="1" s="1"/>
  <c r="M841" i="1" s="1"/>
  <c r="J842" i="1"/>
  <c r="J843" i="1"/>
  <c r="K843" i="1" s="1"/>
  <c r="L843" i="1" s="1"/>
  <c r="M843" i="1" s="1"/>
  <c r="J844" i="1"/>
  <c r="J845" i="1"/>
  <c r="K845" i="1" s="1"/>
  <c r="L845" i="1" s="1"/>
  <c r="M845" i="1" s="1"/>
  <c r="J846" i="1"/>
  <c r="J847" i="1"/>
  <c r="K847" i="1" s="1"/>
  <c r="L847" i="1" s="1"/>
  <c r="M847" i="1" s="1"/>
  <c r="J848" i="1"/>
  <c r="J849" i="1"/>
  <c r="K849" i="1" s="1"/>
  <c r="L849" i="1" s="1"/>
  <c r="M849" i="1" s="1"/>
  <c r="J850" i="1"/>
  <c r="J851" i="1"/>
  <c r="K851" i="1" s="1"/>
  <c r="L851" i="1" s="1"/>
  <c r="M851" i="1" s="1"/>
  <c r="J852" i="1"/>
  <c r="J853" i="1"/>
  <c r="K853" i="1" s="1"/>
  <c r="L853" i="1" s="1"/>
  <c r="M853" i="1" s="1"/>
  <c r="J854" i="1"/>
  <c r="J855" i="1"/>
  <c r="K855" i="1" s="1"/>
  <c r="L855" i="1" s="1"/>
  <c r="M855" i="1" s="1"/>
  <c r="J856" i="1"/>
  <c r="J857" i="1"/>
  <c r="K857" i="1" s="1"/>
  <c r="L857" i="1" s="1"/>
  <c r="M857" i="1" s="1"/>
  <c r="J858" i="1"/>
  <c r="J859" i="1"/>
  <c r="K859" i="1" s="1"/>
  <c r="L859" i="1" s="1"/>
  <c r="M859" i="1" s="1"/>
  <c r="J860" i="1"/>
  <c r="J861" i="1"/>
  <c r="K861" i="1" s="1"/>
  <c r="L861" i="1" s="1"/>
  <c r="M861" i="1" s="1"/>
  <c r="J862" i="1"/>
  <c r="J863" i="1"/>
  <c r="K863" i="1" s="1"/>
  <c r="L863" i="1" s="1"/>
  <c r="M863" i="1" s="1"/>
  <c r="J864" i="1"/>
  <c r="J865" i="1"/>
  <c r="K865" i="1" s="1"/>
  <c r="L865" i="1" s="1"/>
  <c r="M865" i="1" s="1"/>
  <c r="J866" i="1"/>
  <c r="J867" i="1"/>
  <c r="K867" i="1" s="1"/>
  <c r="L867" i="1" s="1"/>
  <c r="M867" i="1" s="1"/>
  <c r="J868" i="1"/>
  <c r="J869" i="1"/>
  <c r="K869" i="1" s="1"/>
  <c r="L869" i="1" s="1"/>
  <c r="M869" i="1" s="1"/>
  <c r="J870" i="1"/>
  <c r="J871" i="1"/>
  <c r="K871" i="1" s="1"/>
  <c r="L871" i="1" s="1"/>
  <c r="M871" i="1" s="1"/>
  <c r="J872" i="1"/>
  <c r="J873" i="1"/>
  <c r="K873" i="1" s="1"/>
  <c r="L873" i="1" s="1"/>
  <c r="M873" i="1" s="1"/>
  <c r="J874" i="1"/>
  <c r="J875" i="1"/>
  <c r="K875" i="1" s="1"/>
  <c r="L875" i="1" s="1"/>
  <c r="M875" i="1" s="1"/>
  <c r="J876" i="1"/>
  <c r="J877" i="1"/>
  <c r="K877" i="1" s="1"/>
  <c r="L877" i="1" s="1"/>
  <c r="M877" i="1" s="1"/>
  <c r="J878" i="1"/>
  <c r="J879" i="1"/>
  <c r="K879" i="1" s="1"/>
  <c r="L879" i="1" s="1"/>
  <c r="M879" i="1" s="1"/>
  <c r="J880" i="1"/>
  <c r="J881" i="1"/>
  <c r="K881" i="1" s="1"/>
  <c r="L881" i="1" s="1"/>
  <c r="M881" i="1" s="1"/>
  <c r="J882" i="1"/>
  <c r="J883" i="1"/>
  <c r="K883" i="1" s="1"/>
  <c r="L883" i="1" s="1"/>
  <c r="M883" i="1" s="1"/>
  <c r="J884" i="1"/>
  <c r="J885" i="1"/>
  <c r="K885" i="1" s="1"/>
  <c r="L885" i="1" s="1"/>
  <c r="M885" i="1" s="1"/>
  <c r="J886" i="1"/>
  <c r="J887" i="1"/>
  <c r="K887" i="1" s="1"/>
  <c r="L887" i="1" s="1"/>
  <c r="M887" i="1" s="1"/>
  <c r="J888" i="1"/>
  <c r="J889" i="1"/>
  <c r="K889" i="1" s="1"/>
  <c r="L889" i="1" s="1"/>
  <c r="M889" i="1" s="1"/>
  <c r="J890" i="1"/>
  <c r="J891" i="1"/>
  <c r="K891" i="1" s="1"/>
  <c r="L891" i="1" s="1"/>
  <c r="M891" i="1" s="1"/>
  <c r="J892" i="1"/>
  <c r="J893" i="1"/>
  <c r="K893" i="1" s="1"/>
  <c r="L893" i="1" s="1"/>
  <c r="M893" i="1" s="1"/>
  <c r="J894" i="1"/>
  <c r="J895" i="1"/>
  <c r="K895" i="1" s="1"/>
  <c r="L895" i="1" s="1"/>
  <c r="M895" i="1" s="1"/>
  <c r="J896" i="1"/>
  <c r="J897" i="1"/>
  <c r="K897" i="1" s="1"/>
  <c r="L897" i="1" s="1"/>
  <c r="M897" i="1" s="1"/>
  <c r="J898" i="1"/>
  <c r="J899" i="1"/>
  <c r="K899" i="1" s="1"/>
  <c r="L899" i="1" s="1"/>
  <c r="M899" i="1" s="1"/>
  <c r="J900" i="1"/>
  <c r="J901" i="1"/>
  <c r="K901" i="1" s="1"/>
  <c r="L901" i="1" s="1"/>
  <c r="M901" i="1" s="1"/>
  <c r="J902" i="1"/>
  <c r="J903" i="1"/>
  <c r="K903" i="1" s="1"/>
  <c r="L903" i="1" s="1"/>
  <c r="M903" i="1" s="1"/>
  <c r="J904" i="1"/>
  <c r="J905" i="1"/>
  <c r="K905" i="1" s="1"/>
  <c r="L905" i="1" s="1"/>
  <c r="M905" i="1" s="1"/>
  <c r="J906" i="1"/>
  <c r="J907" i="1"/>
  <c r="K907" i="1" s="1"/>
  <c r="L907" i="1" s="1"/>
  <c r="M907" i="1" s="1"/>
  <c r="J908" i="1"/>
  <c r="J909" i="1"/>
  <c r="K909" i="1" s="1"/>
  <c r="L909" i="1" s="1"/>
  <c r="M909" i="1" s="1"/>
  <c r="J910" i="1"/>
  <c r="J911" i="1"/>
  <c r="K911" i="1" s="1"/>
  <c r="L911" i="1" s="1"/>
  <c r="M911" i="1" s="1"/>
  <c r="J912" i="1"/>
  <c r="J913" i="1"/>
  <c r="K913" i="1" s="1"/>
  <c r="L913" i="1" s="1"/>
  <c r="M913" i="1" s="1"/>
  <c r="J914" i="1"/>
  <c r="J915" i="1"/>
  <c r="K915" i="1" s="1"/>
  <c r="L915" i="1" s="1"/>
  <c r="M915" i="1" s="1"/>
  <c r="J916" i="1"/>
  <c r="J917" i="1"/>
  <c r="K917" i="1" s="1"/>
  <c r="L917" i="1" s="1"/>
  <c r="M917" i="1" s="1"/>
  <c r="J918" i="1"/>
  <c r="J919" i="1"/>
  <c r="K919" i="1" s="1"/>
  <c r="L919" i="1" s="1"/>
  <c r="M919" i="1" s="1"/>
  <c r="J920" i="1"/>
  <c r="J921" i="1"/>
  <c r="K921" i="1" s="1"/>
  <c r="L921" i="1" s="1"/>
  <c r="M921" i="1" s="1"/>
  <c r="J922" i="1"/>
  <c r="J923" i="1"/>
  <c r="K923" i="1" s="1"/>
  <c r="L923" i="1" s="1"/>
  <c r="M923" i="1" s="1"/>
  <c r="J924" i="1"/>
  <c r="J925" i="1"/>
  <c r="K925" i="1" s="1"/>
  <c r="L925" i="1" s="1"/>
  <c r="M925" i="1" s="1"/>
  <c r="J926" i="1"/>
  <c r="J927" i="1"/>
  <c r="K927" i="1" s="1"/>
  <c r="L927" i="1" s="1"/>
  <c r="M927" i="1" s="1"/>
  <c r="J928" i="1"/>
  <c r="J929" i="1"/>
  <c r="K929" i="1" s="1"/>
  <c r="L929" i="1" s="1"/>
  <c r="M929" i="1" s="1"/>
  <c r="J930" i="1"/>
  <c r="J931" i="1"/>
  <c r="K931" i="1" s="1"/>
  <c r="L931" i="1" s="1"/>
  <c r="M931" i="1" s="1"/>
  <c r="J932" i="1"/>
  <c r="J933" i="1"/>
  <c r="K933" i="1" s="1"/>
  <c r="L933" i="1" s="1"/>
  <c r="M933" i="1" s="1"/>
  <c r="J934" i="1"/>
  <c r="J935" i="1"/>
  <c r="K935" i="1" s="1"/>
  <c r="L935" i="1" s="1"/>
  <c r="M935" i="1" s="1"/>
  <c r="J936" i="1"/>
  <c r="J937" i="1"/>
  <c r="K937" i="1" s="1"/>
  <c r="L937" i="1" s="1"/>
  <c r="M937" i="1" s="1"/>
  <c r="J938" i="1"/>
  <c r="J939" i="1"/>
  <c r="K939" i="1" s="1"/>
  <c r="L939" i="1" s="1"/>
  <c r="M939" i="1" s="1"/>
  <c r="J940" i="1"/>
  <c r="J941" i="1"/>
  <c r="K941" i="1" s="1"/>
  <c r="L941" i="1" s="1"/>
  <c r="M941" i="1" s="1"/>
  <c r="J942" i="1"/>
  <c r="J943" i="1"/>
  <c r="K943" i="1" s="1"/>
  <c r="L943" i="1" s="1"/>
  <c r="M943" i="1" s="1"/>
  <c r="J944" i="1"/>
  <c r="J945" i="1"/>
  <c r="K945" i="1" s="1"/>
  <c r="L945" i="1" s="1"/>
  <c r="M945" i="1" s="1"/>
  <c r="J946" i="1"/>
  <c r="J947" i="1"/>
  <c r="K947" i="1" s="1"/>
  <c r="L947" i="1" s="1"/>
  <c r="M947" i="1" s="1"/>
  <c r="J948" i="1"/>
  <c r="J949" i="1"/>
  <c r="K949" i="1" s="1"/>
  <c r="L949" i="1" s="1"/>
  <c r="M949" i="1" s="1"/>
  <c r="J950" i="1"/>
  <c r="J951" i="1"/>
  <c r="K951" i="1" s="1"/>
  <c r="L951" i="1" s="1"/>
  <c r="M951" i="1" s="1"/>
  <c r="J952" i="1"/>
  <c r="J953" i="1"/>
  <c r="K953" i="1" s="1"/>
  <c r="L953" i="1" s="1"/>
  <c r="M953" i="1" s="1"/>
  <c r="J954" i="1"/>
  <c r="J955" i="1"/>
  <c r="K955" i="1" s="1"/>
  <c r="L955" i="1" s="1"/>
  <c r="M955" i="1" s="1"/>
  <c r="J956" i="1"/>
  <c r="J957" i="1"/>
  <c r="K957" i="1" s="1"/>
  <c r="L957" i="1" s="1"/>
  <c r="M957" i="1" s="1"/>
  <c r="J958" i="1"/>
  <c r="J959" i="1"/>
  <c r="K959" i="1" s="1"/>
  <c r="L959" i="1" s="1"/>
  <c r="M959" i="1" s="1"/>
  <c r="J960" i="1"/>
  <c r="J961" i="1"/>
  <c r="K961" i="1" s="1"/>
  <c r="L961" i="1" s="1"/>
  <c r="M961" i="1" s="1"/>
  <c r="J962" i="1"/>
  <c r="J963" i="1"/>
  <c r="K963" i="1" s="1"/>
  <c r="L963" i="1" s="1"/>
  <c r="M963" i="1" s="1"/>
  <c r="J964" i="1"/>
  <c r="J965" i="1"/>
  <c r="K965" i="1" s="1"/>
  <c r="L965" i="1" s="1"/>
  <c r="M965" i="1" s="1"/>
  <c r="J966" i="1"/>
  <c r="J967" i="1"/>
  <c r="K967" i="1" s="1"/>
  <c r="L967" i="1" s="1"/>
  <c r="M967" i="1" s="1"/>
  <c r="J968" i="1"/>
  <c r="J969" i="1"/>
  <c r="K969" i="1" s="1"/>
  <c r="L969" i="1" s="1"/>
  <c r="M969" i="1" s="1"/>
  <c r="J970" i="1"/>
  <c r="J971" i="1"/>
  <c r="K971" i="1" s="1"/>
  <c r="L971" i="1" s="1"/>
  <c r="M971" i="1" s="1"/>
  <c r="J972" i="1"/>
  <c r="J973" i="1"/>
  <c r="K973" i="1" s="1"/>
  <c r="L973" i="1" s="1"/>
  <c r="M973" i="1" s="1"/>
  <c r="J974" i="1"/>
  <c r="J975" i="1"/>
  <c r="K975" i="1" s="1"/>
  <c r="L975" i="1" s="1"/>
  <c r="M975" i="1" s="1"/>
  <c r="J976" i="1"/>
  <c r="J977" i="1"/>
  <c r="K977" i="1" s="1"/>
  <c r="L977" i="1" s="1"/>
  <c r="M977" i="1" s="1"/>
  <c r="J978" i="1"/>
  <c r="J979" i="1"/>
  <c r="K979" i="1" s="1"/>
  <c r="L979" i="1" s="1"/>
  <c r="M979" i="1" s="1"/>
  <c r="J980" i="1"/>
  <c r="J981" i="1"/>
  <c r="K981" i="1" s="1"/>
  <c r="L981" i="1" s="1"/>
  <c r="M981" i="1" s="1"/>
  <c r="J982" i="1"/>
  <c r="J983" i="1"/>
  <c r="K983" i="1" s="1"/>
  <c r="L983" i="1" s="1"/>
  <c r="M983" i="1" s="1"/>
  <c r="J984" i="1"/>
  <c r="J985" i="1"/>
  <c r="K985" i="1" s="1"/>
  <c r="L985" i="1" s="1"/>
  <c r="M985" i="1" s="1"/>
  <c r="J986" i="1"/>
  <c r="J987" i="1"/>
  <c r="K987" i="1" s="1"/>
  <c r="L987" i="1" s="1"/>
  <c r="M987" i="1" s="1"/>
  <c r="J988" i="1"/>
  <c r="J989" i="1"/>
  <c r="K989" i="1" s="1"/>
  <c r="L989" i="1" s="1"/>
  <c r="M989" i="1" s="1"/>
  <c r="J990" i="1"/>
  <c r="J991" i="1"/>
  <c r="K991" i="1" s="1"/>
  <c r="L991" i="1" s="1"/>
  <c r="M991" i="1" s="1"/>
  <c r="J992" i="1"/>
  <c r="J993" i="1"/>
  <c r="K993" i="1" s="1"/>
  <c r="L993" i="1" s="1"/>
  <c r="M993" i="1" s="1"/>
  <c r="J994" i="1"/>
  <c r="J995" i="1"/>
  <c r="K995" i="1" s="1"/>
  <c r="L995" i="1" s="1"/>
  <c r="M995" i="1" s="1"/>
  <c r="J996" i="1"/>
  <c r="J997" i="1"/>
  <c r="K997" i="1" s="1"/>
  <c r="L997" i="1" s="1"/>
  <c r="M997" i="1" s="1"/>
  <c r="J998" i="1"/>
  <c r="J999" i="1"/>
  <c r="K999" i="1" s="1"/>
  <c r="L999" i="1" s="1"/>
  <c r="M999" i="1" s="1"/>
  <c r="J1000" i="1"/>
  <c r="J1001" i="1"/>
  <c r="K1001" i="1" s="1"/>
  <c r="L1001" i="1" s="1"/>
  <c r="M1001" i="1" s="1"/>
  <c r="J1002" i="1"/>
  <c r="J1003" i="1"/>
  <c r="K1003" i="1" s="1"/>
  <c r="L1003" i="1" s="1"/>
  <c r="M1003" i="1" s="1"/>
  <c r="J1004" i="1"/>
  <c r="J1005" i="1"/>
  <c r="K1005" i="1" s="1"/>
  <c r="L1005" i="1" s="1"/>
  <c r="M1005" i="1" s="1"/>
  <c r="J1006" i="1"/>
  <c r="J1007" i="1"/>
  <c r="K1007" i="1" s="1"/>
  <c r="L1007" i="1" s="1"/>
  <c r="M1007" i="1" s="1"/>
  <c r="J1008" i="1"/>
  <c r="J1009" i="1"/>
  <c r="K1009" i="1" s="1"/>
  <c r="L1009" i="1" s="1"/>
  <c r="M1009" i="1" s="1"/>
  <c r="J1010" i="1"/>
  <c r="J1011" i="1"/>
  <c r="K1011" i="1" s="1"/>
  <c r="L1011" i="1" s="1"/>
  <c r="M1011" i="1" s="1"/>
  <c r="J1012" i="1"/>
  <c r="J1013" i="1"/>
  <c r="K1013" i="1" s="1"/>
  <c r="L1013" i="1" s="1"/>
  <c r="M1013" i="1" s="1"/>
  <c r="J1014" i="1"/>
  <c r="J1015" i="1"/>
  <c r="K1015" i="1" s="1"/>
  <c r="L1015" i="1" s="1"/>
  <c r="M1015" i="1" s="1"/>
  <c r="J1016" i="1"/>
  <c r="J1017" i="1"/>
  <c r="K1017" i="1" s="1"/>
  <c r="L1017" i="1" s="1"/>
  <c r="M1017" i="1" s="1"/>
  <c r="J1018" i="1"/>
  <c r="J1019" i="1"/>
  <c r="K1019" i="1" s="1"/>
  <c r="L1019" i="1" s="1"/>
  <c r="M1019" i="1" s="1"/>
  <c r="J1020" i="1"/>
  <c r="J1021" i="1"/>
  <c r="K1021" i="1" s="1"/>
  <c r="L1021" i="1" s="1"/>
  <c r="M1021" i="1" s="1"/>
  <c r="J1022" i="1"/>
  <c r="J1023" i="1"/>
  <c r="K1023" i="1" s="1"/>
  <c r="L1023" i="1" s="1"/>
  <c r="M1023" i="1" s="1"/>
  <c r="J1024" i="1"/>
  <c r="J1025" i="1"/>
  <c r="K1025" i="1" s="1"/>
  <c r="L1025" i="1" s="1"/>
  <c r="M1025" i="1" s="1"/>
  <c r="J1026" i="1"/>
  <c r="J1027" i="1"/>
  <c r="K1027" i="1" s="1"/>
  <c r="L1027" i="1" s="1"/>
  <c r="M1027" i="1" s="1"/>
  <c r="J1028" i="1"/>
  <c r="J1029" i="1"/>
  <c r="K1029" i="1" s="1"/>
  <c r="L1029" i="1" s="1"/>
  <c r="M1029" i="1" s="1"/>
  <c r="J1030" i="1"/>
  <c r="J1031" i="1"/>
  <c r="K1031" i="1" s="1"/>
  <c r="L1031" i="1" s="1"/>
  <c r="M1031" i="1" s="1"/>
  <c r="J1032" i="1"/>
  <c r="J1033" i="1"/>
  <c r="K1033" i="1" s="1"/>
  <c r="L1033" i="1" s="1"/>
  <c r="M1033" i="1" s="1"/>
  <c r="J1034" i="1"/>
  <c r="J1035" i="1"/>
  <c r="K1035" i="1" s="1"/>
  <c r="L1035" i="1" s="1"/>
  <c r="M1035" i="1" s="1"/>
  <c r="J1036" i="1"/>
  <c r="J1037" i="1"/>
  <c r="K1037" i="1" s="1"/>
  <c r="L1037" i="1" s="1"/>
  <c r="M1037" i="1" s="1"/>
  <c r="J1038" i="1"/>
  <c r="J1039" i="1"/>
  <c r="K1039" i="1" s="1"/>
  <c r="L1039" i="1" s="1"/>
  <c r="M1039" i="1" s="1"/>
  <c r="J1040" i="1"/>
  <c r="J1041" i="1"/>
  <c r="K1041" i="1" s="1"/>
  <c r="L1041" i="1" s="1"/>
  <c r="M1041" i="1" s="1"/>
  <c r="J1042" i="1"/>
  <c r="J1043" i="1"/>
  <c r="K1043" i="1" s="1"/>
  <c r="L1043" i="1" s="1"/>
  <c r="M1043" i="1" s="1"/>
  <c r="J1044" i="1"/>
  <c r="J1045" i="1"/>
  <c r="K1045" i="1" s="1"/>
  <c r="L1045" i="1" s="1"/>
  <c r="M1045" i="1" s="1"/>
  <c r="J1046" i="1"/>
  <c r="J1047" i="1"/>
  <c r="K1047" i="1" s="1"/>
  <c r="L1047" i="1" s="1"/>
  <c r="M1047" i="1" s="1"/>
  <c r="J1048" i="1"/>
  <c r="J1049" i="1"/>
  <c r="K1049" i="1" s="1"/>
  <c r="L1049" i="1" s="1"/>
  <c r="M1049" i="1" s="1"/>
  <c r="J1050" i="1"/>
  <c r="J1051" i="1"/>
  <c r="K1051" i="1" s="1"/>
  <c r="L1051" i="1" s="1"/>
  <c r="M1051" i="1" s="1"/>
  <c r="J1052" i="1"/>
  <c r="J1053" i="1"/>
  <c r="K1053" i="1" s="1"/>
  <c r="L1053" i="1" s="1"/>
  <c r="M1053" i="1" s="1"/>
  <c r="J1054" i="1"/>
  <c r="J1055" i="1"/>
  <c r="K1055" i="1" s="1"/>
  <c r="L1055" i="1" s="1"/>
  <c r="M1055" i="1" s="1"/>
  <c r="J1056" i="1"/>
  <c r="J1057" i="1"/>
  <c r="K1057" i="1" s="1"/>
  <c r="L1057" i="1" s="1"/>
  <c r="M1057" i="1" s="1"/>
  <c r="J1058" i="1"/>
  <c r="J1059" i="1"/>
  <c r="K1059" i="1" s="1"/>
  <c r="L1059" i="1" s="1"/>
  <c r="M1059" i="1" s="1"/>
  <c r="J1060" i="1"/>
  <c r="J1061" i="1"/>
  <c r="K1061" i="1" s="1"/>
  <c r="L1061" i="1" s="1"/>
  <c r="M1061" i="1" s="1"/>
  <c r="J1062" i="1"/>
  <c r="J1063" i="1"/>
  <c r="K1063" i="1" s="1"/>
  <c r="L1063" i="1" s="1"/>
  <c r="M1063" i="1" s="1"/>
  <c r="J1064" i="1"/>
  <c r="J1065" i="1"/>
  <c r="K1065" i="1" s="1"/>
  <c r="L1065" i="1" s="1"/>
  <c r="M1065" i="1" s="1"/>
  <c r="J1066" i="1"/>
  <c r="J1067" i="1"/>
  <c r="K1067" i="1" s="1"/>
  <c r="L1067" i="1" s="1"/>
  <c r="M1067" i="1" s="1"/>
  <c r="J1068" i="1"/>
  <c r="J1069" i="1"/>
  <c r="K1069" i="1" s="1"/>
  <c r="L1069" i="1" s="1"/>
  <c r="M1069" i="1" s="1"/>
  <c r="J1070" i="1"/>
  <c r="J1071" i="1"/>
  <c r="K1071" i="1" s="1"/>
  <c r="L1071" i="1" s="1"/>
  <c r="M1071" i="1" s="1"/>
  <c r="J1072" i="1"/>
  <c r="J1073" i="1"/>
  <c r="K1073" i="1" s="1"/>
  <c r="L1073" i="1" s="1"/>
  <c r="M1073" i="1" s="1"/>
  <c r="J1074" i="1"/>
  <c r="J1075" i="1"/>
  <c r="K1075" i="1" s="1"/>
  <c r="L1075" i="1" s="1"/>
  <c r="M1075" i="1" s="1"/>
  <c r="J1076" i="1"/>
  <c r="J1077" i="1"/>
  <c r="K1077" i="1" s="1"/>
  <c r="L1077" i="1" s="1"/>
  <c r="M1077" i="1" s="1"/>
  <c r="J1078" i="1"/>
  <c r="J1079" i="1"/>
  <c r="K1079" i="1" s="1"/>
  <c r="L1079" i="1" s="1"/>
  <c r="M1079" i="1" s="1"/>
  <c r="J1080" i="1"/>
  <c r="J1081" i="1"/>
  <c r="K1081" i="1" s="1"/>
  <c r="L1081" i="1" s="1"/>
  <c r="M1081" i="1" s="1"/>
  <c r="J1082" i="1"/>
  <c r="J1083" i="1"/>
  <c r="K1083" i="1" s="1"/>
  <c r="L1083" i="1" s="1"/>
  <c r="M1083" i="1" s="1"/>
  <c r="J1084" i="1"/>
  <c r="J1085" i="1"/>
  <c r="K1085" i="1" s="1"/>
  <c r="L1085" i="1" s="1"/>
  <c r="M1085" i="1" s="1"/>
  <c r="J1086" i="1"/>
  <c r="J1087" i="1"/>
  <c r="K1087" i="1" s="1"/>
  <c r="L1087" i="1" s="1"/>
  <c r="M1087" i="1" s="1"/>
  <c r="J1088" i="1"/>
  <c r="J1089" i="1"/>
  <c r="K1089" i="1" s="1"/>
  <c r="L1089" i="1" s="1"/>
  <c r="M1089" i="1" s="1"/>
  <c r="J1090" i="1"/>
  <c r="J1091" i="1"/>
  <c r="K1091" i="1" s="1"/>
  <c r="L1091" i="1" s="1"/>
  <c r="M1091" i="1" s="1"/>
  <c r="J1092" i="1"/>
  <c r="J1093" i="1"/>
  <c r="K1093" i="1" s="1"/>
  <c r="L1093" i="1" s="1"/>
  <c r="M1093" i="1" s="1"/>
  <c r="J1094" i="1"/>
  <c r="J1095" i="1"/>
  <c r="K1095" i="1" s="1"/>
  <c r="L1095" i="1" s="1"/>
  <c r="M1095" i="1" s="1"/>
  <c r="J1096" i="1"/>
  <c r="J1097" i="1"/>
  <c r="K1097" i="1" s="1"/>
  <c r="L1097" i="1" s="1"/>
  <c r="M1097" i="1" s="1"/>
  <c r="J1098" i="1"/>
  <c r="J1099" i="1"/>
  <c r="K1099" i="1" s="1"/>
  <c r="L1099" i="1" s="1"/>
  <c r="M1099" i="1" s="1"/>
  <c r="J1100" i="1"/>
  <c r="J1101" i="1"/>
  <c r="K1101" i="1" s="1"/>
  <c r="L1101" i="1" s="1"/>
  <c r="M1101" i="1" s="1"/>
  <c r="J1102" i="1"/>
  <c r="J1103" i="1"/>
  <c r="K1103" i="1" s="1"/>
  <c r="L1103" i="1" s="1"/>
  <c r="M1103" i="1" s="1"/>
  <c r="J1104" i="1"/>
  <c r="J1105" i="1"/>
  <c r="K1105" i="1" s="1"/>
  <c r="L1105" i="1" s="1"/>
  <c r="M1105" i="1" s="1"/>
  <c r="J1106" i="1"/>
  <c r="J1107" i="1"/>
  <c r="K1107" i="1" s="1"/>
  <c r="L1107" i="1" s="1"/>
  <c r="M1107" i="1" s="1"/>
  <c r="J1108" i="1"/>
  <c r="J1109" i="1"/>
  <c r="K1109" i="1" s="1"/>
  <c r="L1109" i="1" s="1"/>
  <c r="M1109" i="1" s="1"/>
  <c r="J1110" i="1"/>
  <c r="J1111" i="1"/>
  <c r="K1111" i="1" s="1"/>
  <c r="L1111" i="1" s="1"/>
  <c r="M1111" i="1" s="1"/>
  <c r="J1112" i="1"/>
  <c r="J1113" i="1"/>
  <c r="K1113" i="1" s="1"/>
  <c r="L1113" i="1" s="1"/>
  <c r="M1113" i="1" s="1"/>
  <c r="J1114" i="1"/>
  <c r="J1115" i="1"/>
  <c r="K1115" i="1" s="1"/>
  <c r="L1115" i="1" s="1"/>
  <c r="M1115" i="1" s="1"/>
  <c r="J1116" i="1"/>
  <c r="J1117" i="1"/>
  <c r="K1117" i="1" s="1"/>
  <c r="L1117" i="1" s="1"/>
  <c r="M1117" i="1" s="1"/>
  <c r="J1118" i="1"/>
  <c r="J1119" i="1"/>
  <c r="K1119" i="1" s="1"/>
  <c r="L1119" i="1" s="1"/>
  <c r="M1119" i="1" s="1"/>
  <c r="J1120" i="1"/>
  <c r="J1121" i="1"/>
  <c r="K1121" i="1" s="1"/>
  <c r="L1121" i="1" s="1"/>
  <c r="M1121" i="1" s="1"/>
  <c r="J1122" i="1"/>
  <c r="J1123" i="1"/>
  <c r="K1123" i="1" s="1"/>
  <c r="L1123" i="1" s="1"/>
  <c r="M1123" i="1" s="1"/>
  <c r="J1124" i="1"/>
  <c r="J1125" i="1"/>
  <c r="K1125" i="1" s="1"/>
  <c r="L1125" i="1" s="1"/>
  <c r="M1125" i="1" s="1"/>
  <c r="J1126" i="1"/>
  <c r="J1127" i="1"/>
  <c r="K1127" i="1" s="1"/>
  <c r="L1127" i="1" s="1"/>
  <c r="M1127" i="1" s="1"/>
  <c r="J1128" i="1"/>
  <c r="J1129" i="1"/>
  <c r="K1129" i="1" s="1"/>
  <c r="L1129" i="1" s="1"/>
  <c r="M1129" i="1" s="1"/>
  <c r="J1130" i="1"/>
  <c r="J1131" i="1"/>
  <c r="K1131" i="1" s="1"/>
  <c r="L1131" i="1" s="1"/>
  <c r="M1131" i="1" s="1"/>
  <c r="J1132" i="1"/>
  <c r="J1133" i="1"/>
  <c r="K1133" i="1" s="1"/>
  <c r="L1133" i="1" s="1"/>
  <c r="M1133" i="1" s="1"/>
  <c r="J1134" i="1"/>
  <c r="J1135" i="1"/>
  <c r="K1135" i="1" s="1"/>
  <c r="L1135" i="1" s="1"/>
  <c r="M1135" i="1" s="1"/>
  <c r="J1136" i="1"/>
  <c r="J1137" i="1"/>
  <c r="K1137" i="1" s="1"/>
  <c r="L1137" i="1" s="1"/>
  <c r="M1137" i="1" s="1"/>
  <c r="J1138" i="1"/>
  <c r="J1139" i="1"/>
  <c r="K1139" i="1" s="1"/>
  <c r="L1139" i="1" s="1"/>
  <c r="M1139" i="1" s="1"/>
  <c r="J1140" i="1"/>
  <c r="J1141" i="1"/>
  <c r="K1141" i="1" s="1"/>
  <c r="L1141" i="1" s="1"/>
  <c r="M1141" i="1" s="1"/>
  <c r="J1142" i="1"/>
  <c r="J1143" i="1"/>
  <c r="K1143" i="1" s="1"/>
  <c r="L1143" i="1" s="1"/>
  <c r="M1143" i="1" s="1"/>
  <c r="J1144" i="1"/>
  <c r="J1145" i="1"/>
  <c r="K1145" i="1" s="1"/>
  <c r="L1145" i="1" s="1"/>
  <c r="M1145" i="1" s="1"/>
  <c r="J1146" i="1"/>
  <c r="J1147" i="1"/>
  <c r="K1147" i="1" s="1"/>
  <c r="L1147" i="1" s="1"/>
  <c r="M1147" i="1" s="1"/>
  <c r="J1148" i="1"/>
  <c r="J1149" i="1"/>
  <c r="K1149" i="1" s="1"/>
  <c r="L1149" i="1" s="1"/>
  <c r="M1149" i="1" s="1"/>
  <c r="J1150" i="1"/>
  <c r="J1151" i="1"/>
  <c r="K1151" i="1" s="1"/>
  <c r="L1151" i="1" s="1"/>
  <c r="M1151" i="1" s="1"/>
  <c r="J1152" i="1"/>
  <c r="J1153" i="1"/>
  <c r="K1153" i="1" s="1"/>
  <c r="L1153" i="1" s="1"/>
  <c r="M1153" i="1" s="1"/>
  <c r="J1154" i="1"/>
  <c r="J1155" i="1"/>
  <c r="K1155" i="1" s="1"/>
  <c r="L1155" i="1" s="1"/>
  <c r="M1155" i="1" s="1"/>
  <c r="J1156" i="1"/>
  <c r="J1157" i="1"/>
  <c r="K1157" i="1" s="1"/>
  <c r="L1157" i="1" s="1"/>
  <c r="M1157" i="1" s="1"/>
  <c r="J1158" i="1"/>
  <c r="J1159" i="1"/>
  <c r="K1159" i="1" s="1"/>
  <c r="L1159" i="1" s="1"/>
  <c r="M1159" i="1" s="1"/>
  <c r="J1160" i="1"/>
  <c r="J1161" i="1"/>
  <c r="K1161" i="1" s="1"/>
  <c r="L1161" i="1" s="1"/>
  <c r="M1161" i="1" s="1"/>
  <c r="J1162" i="1"/>
  <c r="J1163" i="1"/>
  <c r="K1163" i="1" s="1"/>
  <c r="L1163" i="1" s="1"/>
  <c r="M1163" i="1" s="1"/>
  <c r="J1164" i="1"/>
  <c r="J1165" i="1"/>
  <c r="K1165" i="1" s="1"/>
  <c r="L1165" i="1" s="1"/>
  <c r="M1165" i="1" s="1"/>
  <c r="J1166" i="1"/>
  <c r="J1167" i="1"/>
  <c r="K1167" i="1" s="1"/>
  <c r="L1167" i="1" s="1"/>
  <c r="M1167" i="1" s="1"/>
  <c r="J1168" i="1"/>
  <c r="J1169" i="1"/>
  <c r="K1169" i="1" s="1"/>
  <c r="L1169" i="1" s="1"/>
  <c r="M1169" i="1" s="1"/>
  <c r="J1170" i="1"/>
  <c r="J1171" i="1"/>
  <c r="K1171" i="1" s="1"/>
  <c r="L1171" i="1" s="1"/>
  <c r="M1171" i="1" s="1"/>
  <c r="J1172" i="1"/>
  <c r="J1173" i="1"/>
  <c r="K1173" i="1" s="1"/>
  <c r="L1173" i="1" s="1"/>
  <c r="M1173" i="1" s="1"/>
  <c r="J1174" i="1"/>
  <c r="J1175" i="1"/>
  <c r="K1175" i="1" s="1"/>
  <c r="L1175" i="1" s="1"/>
  <c r="M1175" i="1" s="1"/>
  <c r="J1176" i="1"/>
  <c r="J1177" i="1"/>
  <c r="K1177" i="1" s="1"/>
  <c r="L1177" i="1" s="1"/>
  <c r="M1177" i="1" s="1"/>
  <c r="J1178" i="1"/>
  <c r="J1179" i="1"/>
  <c r="K1179" i="1" s="1"/>
  <c r="L1179" i="1" s="1"/>
  <c r="M1179" i="1" s="1"/>
  <c r="J1180" i="1"/>
  <c r="J1181" i="1"/>
  <c r="K1181" i="1" s="1"/>
  <c r="L1181" i="1" s="1"/>
  <c r="M1181" i="1" s="1"/>
  <c r="J1182" i="1"/>
  <c r="J1183" i="1"/>
  <c r="K1183" i="1" s="1"/>
  <c r="L1183" i="1" s="1"/>
  <c r="M1183" i="1" s="1"/>
  <c r="J1184" i="1"/>
  <c r="J1185" i="1"/>
  <c r="K1185" i="1" s="1"/>
  <c r="L1185" i="1" s="1"/>
  <c r="M1185" i="1" s="1"/>
  <c r="J1186" i="1"/>
  <c r="J1187" i="1"/>
  <c r="K1187" i="1" s="1"/>
  <c r="L1187" i="1" s="1"/>
  <c r="M1187" i="1" s="1"/>
  <c r="J1188" i="1"/>
  <c r="J1189" i="1"/>
  <c r="K1189" i="1" s="1"/>
  <c r="L1189" i="1" s="1"/>
  <c r="M1189" i="1" s="1"/>
  <c r="J1190" i="1"/>
  <c r="J1191" i="1"/>
  <c r="K1191" i="1" s="1"/>
  <c r="L1191" i="1" s="1"/>
  <c r="M1191" i="1" s="1"/>
  <c r="J1192" i="1"/>
  <c r="J1193" i="1"/>
  <c r="K1193" i="1" s="1"/>
  <c r="L1193" i="1" s="1"/>
  <c r="M1193" i="1" s="1"/>
  <c r="J1194" i="1"/>
  <c r="J1195" i="1"/>
  <c r="K1195" i="1" s="1"/>
  <c r="L1195" i="1" s="1"/>
  <c r="M1195" i="1" s="1"/>
  <c r="J1196" i="1"/>
  <c r="J1197" i="1"/>
  <c r="K1197" i="1" s="1"/>
  <c r="L1197" i="1" s="1"/>
  <c r="M1197" i="1" s="1"/>
  <c r="J1198" i="1"/>
  <c r="J1199" i="1"/>
  <c r="K1199" i="1" s="1"/>
  <c r="L1199" i="1" s="1"/>
  <c r="M1199" i="1" s="1"/>
  <c r="J1200" i="1"/>
  <c r="J1201" i="1"/>
  <c r="K1201" i="1" s="1"/>
  <c r="L1201" i="1" s="1"/>
  <c r="M1201" i="1" s="1"/>
  <c r="J1202" i="1"/>
  <c r="J1203" i="1"/>
  <c r="K1203" i="1" s="1"/>
  <c r="L1203" i="1" s="1"/>
  <c r="M1203" i="1" s="1"/>
  <c r="J1204" i="1"/>
  <c r="J1205" i="1"/>
  <c r="K1205" i="1" s="1"/>
  <c r="L1205" i="1" s="1"/>
  <c r="M1205" i="1" s="1"/>
  <c r="J1206" i="1"/>
  <c r="J1207" i="1"/>
  <c r="K1207" i="1" s="1"/>
  <c r="L1207" i="1" s="1"/>
  <c r="M1207" i="1" s="1"/>
  <c r="J1208" i="1"/>
  <c r="J1209" i="1"/>
  <c r="K1209" i="1" s="1"/>
  <c r="L1209" i="1" s="1"/>
  <c r="M1209" i="1" s="1"/>
  <c r="J1210" i="1"/>
  <c r="J1211" i="1"/>
  <c r="K1211" i="1" s="1"/>
  <c r="L1211" i="1" s="1"/>
  <c r="M1211" i="1" s="1"/>
  <c r="J1212" i="1"/>
  <c r="J1213" i="1"/>
  <c r="K1213" i="1" s="1"/>
  <c r="L1213" i="1" s="1"/>
  <c r="M1213" i="1" s="1"/>
  <c r="J1214" i="1"/>
  <c r="J1215" i="1"/>
  <c r="K1215" i="1" s="1"/>
  <c r="L1215" i="1" s="1"/>
  <c r="M1215" i="1" s="1"/>
  <c r="J1216" i="1"/>
  <c r="J1217" i="1"/>
  <c r="K1217" i="1" s="1"/>
  <c r="L1217" i="1" s="1"/>
  <c r="M1217" i="1" s="1"/>
  <c r="J1218" i="1"/>
  <c r="J1219" i="1"/>
  <c r="K1219" i="1" s="1"/>
  <c r="L1219" i="1" s="1"/>
  <c r="M1219" i="1" s="1"/>
  <c r="J1220" i="1"/>
  <c r="J1221" i="1"/>
  <c r="K1221" i="1" s="1"/>
  <c r="L1221" i="1" s="1"/>
  <c r="M1221" i="1" s="1"/>
  <c r="J1222" i="1"/>
  <c r="J1223" i="1"/>
  <c r="K1223" i="1" s="1"/>
  <c r="L1223" i="1" s="1"/>
  <c r="M1223" i="1" s="1"/>
  <c r="J1224" i="1"/>
  <c r="J1225" i="1"/>
  <c r="K1225" i="1" s="1"/>
  <c r="L1225" i="1" s="1"/>
  <c r="M1225" i="1" s="1"/>
  <c r="J1226" i="1"/>
  <c r="J1227" i="1"/>
  <c r="K1227" i="1" s="1"/>
  <c r="L1227" i="1" s="1"/>
  <c r="M1227" i="1" s="1"/>
  <c r="J1228" i="1"/>
  <c r="J1229" i="1"/>
  <c r="K1229" i="1" s="1"/>
  <c r="L1229" i="1" s="1"/>
  <c r="M1229" i="1" s="1"/>
  <c r="J1230" i="1"/>
  <c r="J1231" i="1"/>
  <c r="K1231" i="1" s="1"/>
  <c r="L1231" i="1" s="1"/>
  <c r="M1231" i="1" s="1"/>
  <c r="J1232" i="1"/>
  <c r="J1233" i="1"/>
  <c r="K1233" i="1" s="1"/>
  <c r="L1233" i="1" s="1"/>
  <c r="M1233" i="1" s="1"/>
  <c r="J1234" i="1"/>
  <c r="J1235" i="1"/>
  <c r="K1235" i="1" s="1"/>
  <c r="L1235" i="1" s="1"/>
  <c r="M1235" i="1" s="1"/>
  <c r="J1236" i="1"/>
  <c r="J1237" i="1"/>
  <c r="K1237" i="1" s="1"/>
  <c r="L1237" i="1" s="1"/>
  <c r="M1237" i="1" s="1"/>
  <c r="J1238" i="1"/>
  <c r="J1239" i="1"/>
  <c r="K1239" i="1" s="1"/>
  <c r="L1239" i="1" s="1"/>
  <c r="M1239" i="1" s="1"/>
  <c r="J1240" i="1"/>
  <c r="J1241" i="1"/>
  <c r="K1241" i="1" s="1"/>
  <c r="L1241" i="1" s="1"/>
  <c r="M1241" i="1" s="1"/>
  <c r="J1242" i="1"/>
  <c r="J1243" i="1"/>
  <c r="K1243" i="1" s="1"/>
  <c r="L1243" i="1" s="1"/>
  <c r="M1243" i="1" s="1"/>
  <c r="J1244" i="1"/>
  <c r="J1245" i="1"/>
  <c r="K1245" i="1" s="1"/>
  <c r="L1245" i="1" s="1"/>
  <c r="M1245" i="1" s="1"/>
  <c r="J1246" i="1"/>
  <c r="J1247" i="1"/>
  <c r="K1247" i="1" s="1"/>
  <c r="L1247" i="1" s="1"/>
  <c r="M1247" i="1" s="1"/>
  <c r="J1248" i="1"/>
  <c r="J1249" i="1"/>
  <c r="K1249" i="1" s="1"/>
  <c r="L1249" i="1" s="1"/>
  <c r="M1249" i="1" s="1"/>
  <c r="J1250" i="1"/>
  <c r="J1251" i="1"/>
  <c r="K1251" i="1" s="1"/>
  <c r="L1251" i="1" s="1"/>
  <c r="M1251" i="1" s="1"/>
  <c r="J1252" i="1"/>
  <c r="J1253" i="1"/>
  <c r="K1253" i="1" s="1"/>
  <c r="L1253" i="1" s="1"/>
  <c r="M1253" i="1" s="1"/>
  <c r="J1254" i="1"/>
  <c r="J1255" i="1"/>
  <c r="K1255" i="1" s="1"/>
  <c r="L1255" i="1" s="1"/>
  <c r="M1255" i="1" s="1"/>
  <c r="J1256" i="1"/>
  <c r="J1257" i="1"/>
  <c r="K1257" i="1" s="1"/>
  <c r="L1257" i="1" s="1"/>
  <c r="M1257" i="1" s="1"/>
  <c r="J1258" i="1"/>
  <c r="J1259" i="1"/>
  <c r="K1259" i="1" s="1"/>
  <c r="L1259" i="1" s="1"/>
  <c r="M1259" i="1" s="1"/>
  <c r="J1260" i="1"/>
  <c r="J1261" i="1"/>
  <c r="K1261" i="1" s="1"/>
  <c r="L1261" i="1" s="1"/>
  <c r="M1261" i="1" s="1"/>
  <c r="J1262" i="1"/>
  <c r="J1263" i="1"/>
  <c r="K1263" i="1" s="1"/>
  <c r="L1263" i="1" s="1"/>
  <c r="M1263" i="1" s="1"/>
  <c r="J1264" i="1"/>
  <c r="J1265" i="1"/>
  <c r="K1265" i="1" s="1"/>
  <c r="L1265" i="1" s="1"/>
  <c r="M1265" i="1" s="1"/>
  <c r="J1266" i="1"/>
  <c r="J1267" i="1"/>
  <c r="K1267" i="1" s="1"/>
  <c r="L1267" i="1" s="1"/>
  <c r="M1267" i="1" s="1"/>
  <c r="J1268" i="1"/>
  <c r="J1269" i="1"/>
  <c r="K1269" i="1" s="1"/>
  <c r="L1269" i="1" s="1"/>
  <c r="M1269" i="1" s="1"/>
  <c r="J1270" i="1"/>
  <c r="J1271" i="1"/>
  <c r="K1271" i="1" s="1"/>
  <c r="L1271" i="1" s="1"/>
  <c r="M1271" i="1" s="1"/>
  <c r="J1272" i="1"/>
  <c r="J1273" i="1"/>
  <c r="K1273" i="1" s="1"/>
  <c r="L1273" i="1" s="1"/>
  <c r="M1273" i="1" s="1"/>
  <c r="J1274" i="1"/>
  <c r="J1275" i="1"/>
  <c r="K1275" i="1" s="1"/>
  <c r="L1275" i="1" s="1"/>
  <c r="M1275" i="1" s="1"/>
  <c r="J1276" i="1"/>
  <c r="J1277" i="1"/>
  <c r="K1277" i="1" s="1"/>
  <c r="L1277" i="1" s="1"/>
  <c r="M1277" i="1" s="1"/>
  <c r="J1278" i="1"/>
  <c r="J1279" i="1"/>
  <c r="K1279" i="1" s="1"/>
  <c r="L1279" i="1" s="1"/>
  <c r="M1279" i="1" s="1"/>
  <c r="J1280" i="1"/>
  <c r="J1281" i="1"/>
  <c r="K1281" i="1" s="1"/>
  <c r="L1281" i="1" s="1"/>
  <c r="M1281" i="1" s="1"/>
  <c r="J1282" i="1"/>
  <c r="J1283" i="1"/>
  <c r="K1283" i="1" s="1"/>
  <c r="L1283" i="1" s="1"/>
  <c r="M1283" i="1" s="1"/>
  <c r="J1284" i="1"/>
  <c r="J1285" i="1"/>
  <c r="K1285" i="1" s="1"/>
  <c r="L1285" i="1" s="1"/>
  <c r="M1285" i="1" s="1"/>
  <c r="J1286" i="1"/>
  <c r="J1287" i="1"/>
  <c r="K1287" i="1" s="1"/>
  <c r="L1287" i="1" s="1"/>
  <c r="M1287" i="1" s="1"/>
  <c r="J1288" i="1"/>
  <c r="J1289" i="1"/>
  <c r="K1289" i="1" s="1"/>
  <c r="L1289" i="1" s="1"/>
  <c r="M1289" i="1" s="1"/>
  <c r="J1290" i="1"/>
  <c r="J1291" i="1"/>
  <c r="K1291" i="1" s="1"/>
  <c r="L1291" i="1" s="1"/>
  <c r="M1291" i="1" s="1"/>
  <c r="J1292" i="1"/>
  <c r="J1293" i="1"/>
  <c r="K1293" i="1" s="1"/>
  <c r="L1293" i="1" s="1"/>
  <c r="M1293" i="1" s="1"/>
  <c r="J1294" i="1"/>
  <c r="J1295" i="1"/>
  <c r="K1295" i="1" s="1"/>
  <c r="L1295" i="1" s="1"/>
  <c r="M1295" i="1" s="1"/>
  <c r="J1296" i="1"/>
  <c r="J1297" i="1"/>
  <c r="K1297" i="1" s="1"/>
  <c r="L1297" i="1" s="1"/>
  <c r="M1297" i="1" s="1"/>
  <c r="J1298" i="1"/>
  <c r="J1299" i="1"/>
  <c r="K1299" i="1" s="1"/>
  <c r="L1299" i="1" s="1"/>
  <c r="M1299" i="1" s="1"/>
  <c r="J1300" i="1"/>
  <c r="J1301" i="1"/>
  <c r="K1301" i="1" s="1"/>
  <c r="L1301" i="1" s="1"/>
  <c r="M1301" i="1" s="1"/>
  <c r="J1302" i="1"/>
  <c r="J1303" i="1"/>
  <c r="K1303" i="1" s="1"/>
  <c r="L1303" i="1" s="1"/>
  <c r="M1303" i="1" s="1"/>
  <c r="J1304" i="1"/>
  <c r="J1305" i="1"/>
  <c r="K1305" i="1" s="1"/>
  <c r="L1305" i="1" s="1"/>
  <c r="M1305" i="1" s="1"/>
  <c r="J1306" i="1"/>
  <c r="J1307" i="1"/>
  <c r="K1307" i="1" s="1"/>
  <c r="L1307" i="1" s="1"/>
  <c r="M1307" i="1" s="1"/>
  <c r="J1308" i="1"/>
  <c r="J1309" i="1"/>
  <c r="K1309" i="1" s="1"/>
  <c r="L1309" i="1" s="1"/>
  <c r="M1309" i="1" s="1"/>
  <c r="J1310" i="1"/>
  <c r="J1311" i="1"/>
  <c r="K1311" i="1" s="1"/>
  <c r="L1311" i="1" s="1"/>
  <c r="M1311" i="1" s="1"/>
  <c r="J1312" i="1"/>
  <c r="J1313" i="1"/>
  <c r="K1313" i="1" s="1"/>
  <c r="L1313" i="1" s="1"/>
  <c r="M1313" i="1" s="1"/>
  <c r="J1314" i="1"/>
  <c r="J1315" i="1"/>
  <c r="K1315" i="1" s="1"/>
  <c r="L1315" i="1" s="1"/>
  <c r="M1315" i="1" s="1"/>
  <c r="J1316" i="1"/>
  <c r="J1317" i="1"/>
  <c r="K1317" i="1" s="1"/>
  <c r="L1317" i="1" s="1"/>
  <c r="M1317" i="1" s="1"/>
  <c r="J1318" i="1"/>
  <c r="J1319" i="1"/>
  <c r="K1319" i="1" s="1"/>
  <c r="L1319" i="1" s="1"/>
  <c r="M1319" i="1" s="1"/>
  <c r="J1320" i="1"/>
  <c r="J1321" i="1"/>
  <c r="K1321" i="1" s="1"/>
  <c r="L1321" i="1" s="1"/>
  <c r="M1321" i="1" s="1"/>
  <c r="J1322" i="1"/>
  <c r="J1323" i="1"/>
  <c r="K1323" i="1" s="1"/>
  <c r="L1323" i="1" s="1"/>
  <c r="M1323" i="1" s="1"/>
  <c r="J1324" i="1"/>
  <c r="J1325" i="1"/>
  <c r="K1325" i="1" s="1"/>
  <c r="L1325" i="1" s="1"/>
  <c r="M1325" i="1" s="1"/>
  <c r="J1326" i="1"/>
  <c r="J1327" i="1"/>
  <c r="K1327" i="1" s="1"/>
  <c r="L1327" i="1" s="1"/>
  <c r="M1327" i="1" s="1"/>
  <c r="J1328" i="1"/>
  <c r="J1329" i="1"/>
  <c r="K1329" i="1" s="1"/>
  <c r="L1329" i="1" s="1"/>
  <c r="M1329" i="1" s="1"/>
  <c r="J1330" i="1"/>
  <c r="J1331" i="1"/>
  <c r="K1331" i="1" s="1"/>
  <c r="L1331" i="1" s="1"/>
  <c r="M1331" i="1" s="1"/>
  <c r="J1332" i="1"/>
  <c r="J1333" i="1"/>
  <c r="K1333" i="1" s="1"/>
  <c r="L1333" i="1" s="1"/>
  <c r="M1333" i="1" s="1"/>
  <c r="J1334" i="1"/>
  <c r="J1335" i="1"/>
  <c r="K1335" i="1" s="1"/>
  <c r="L1335" i="1" s="1"/>
  <c r="M1335" i="1" s="1"/>
  <c r="J1336" i="1"/>
  <c r="J1337" i="1"/>
  <c r="K1337" i="1" s="1"/>
  <c r="L1337" i="1" s="1"/>
  <c r="M1337" i="1" s="1"/>
  <c r="J1338" i="1"/>
  <c r="J1339" i="1"/>
  <c r="K1339" i="1" s="1"/>
  <c r="L1339" i="1" s="1"/>
  <c r="M1339" i="1" s="1"/>
  <c r="J1340" i="1"/>
  <c r="J1341" i="1"/>
  <c r="K1341" i="1" s="1"/>
  <c r="L1341" i="1" s="1"/>
  <c r="M1341" i="1" s="1"/>
  <c r="J1342" i="1"/>
  <c r="J1343" i="1"/>
  <c r="K1343" i="1" s="1"/>
  <c r="L1343" i="1" s="1"/>
  <c r="M1343" i="1" s="1"/>
  <c r="J1344" i="1"/>
  <c r="J1345" i="1"/>
  <c r="K1345" i="1" s="1"/>
  <c r="L1345" i="1" s="1"/>
  <c r="M1345" i="1" s="1"/>
  <c r="J1346" i="1"/>
  <c r="J1347" i="1"/>
  <c r="K1347" i="1" s="1"/>
  <c r="L1347" i="1" s="1"/>
  <c r="M1347" i="1" s="1"/>
  <c r="J1348" i="1"/>
  <c r="J1349" i="1"/>
  <c r="K1349" i="1" s="1"/>
  <c r="L1349" i="1" s="1"/>
  <c r="M1349" i="1" s="1"/>
  <c r="J1350" i="1"/>
  <c r="J1351" i="1"/>
  <c r="K1351" i="1" s="1"/>
  <c r="L1351" i="1" s="1"/>
  <c r="M1351" i="1" s="1"/>
  <c r="J1352" i="1"/>
  <c r="J1353" i="1"/>
  <c r="K1353" i="1" s="1"/>
  <c r="L1353" i="1" s="1"/>
  <c r="M1353" i="1" s="1"/>
  <c r="J1354" i="1"/>
  <c r="J1355" i="1"/>
  <c r="K1355" i="1" s="1"/>
  <c r="L1355" i="1" s="1"/>
  <c r="M1355" i="1" s="1"/>
  <c r="J1356" i="1"/>
  <c r="J1357" i="1"/>
  <c r="K1357" i="1" s="1"/>
  <c r="L1357" i="1" s="1"/>
  <c r="M1357" i="1" s="1"/>
  <c r="J1358" i="1"/>
  <c r="J1359" i="1"/>
  <c r="K1359" i="1" s="1"/>
  <c r="L1359" i="1" s="1"/>
  <c r="M1359" i="1" s="1"/>
  <c r="J1360" i="1"/>
  <c r="J1361" i="1"/>
  <c r="K1361" i="1" s="1"/>
  <c r="L1361" i="1" s="1"/>
  <c r="M1361" i="1" s="1"/>
  <c r="J1362" i="1"/>
  <c r="J1363" i="1"/>
  <c r="K1363" i="1" s="1"/>
  <c r="L1363" i="1" s="1"/>
  <c r="M1363" i="1" s="1"/>
  <c r="J1364" i="1"/>
  <c r="J1365" i="1"/>
  <c r="K1365" i="1" s="1"/>
  <c r="L1365" i="1" s="1"/>
  <c r="M1365" i="1" s="1"/>
  <c r="J1366" i="1"/>
  <c r="J1367" i="1"/>
  <c r="K1367" i="1" s="1"/>
  <c r="L1367" i="1" s="1"/>
  <c r="M1367" i="1" s="1"/>
  <c r="J1368" i="1"/>
  <c r="J1369" i="1"/>
  <c r="K1369" i="1" s="1"/>
  <c r="L1369" i="1" s="1"/>
  <c r="M1369" i="1" s="1"/>
  <c r="J1370" i="1"/>
  <c r="J1371" i="1"/>
  <c r="K1371" i="1" s="1"/>
  <c r="L1371" i="1" s="1"/>
  <c r="M1371" i="1" s="1"/>
  <c r="J1372" i="1"/>
  <c r="J1373" i="1"/>
  <c r="K1373" i="1" s="1"/>
  <c r="L1373" i="1" s="1"/>
  <c r="M1373" i="1" s="1"/>
  <c r="J1374" i="1"/>
  <c r="J1375" i="1"/>
  <c r="K1375" i="1" s="1"/>
  <c r="L1375" i="1" s="1"/>
  <c r="M1375" i="1" s="1"/>
  <c r="J1376" i="1"/>
  <c r="J1377" i="1"/>
  <c r="K1377" i="1" s="1"/>
  <c r="L1377" i="1" s="1"/>
  <c r="M1377" i="1" s="1"/>
  <c r="J1378" i="1"/>
  <c r="J1379" i="1"/>
  <c r="K1379" i="1" s="1"/>
  <c r="L1379" i="1" s="1"/>
  <c r="M1379" i="1" s="1"/>
  <c r="J1380" i="1"/>
  <c r="J1381" i="1"/>
  <c r="K1381" i="1" s="1"/>
  <c r="L1381" i="1" s="1"/>
  <c r="M1381" i="1" s="1"/>
  <c r="J1382" i="1"/>
  <c r="J1383" i="1"/>
  <c r="K1383" i="1" s="1"/>
  <c r="L1383" i="1" s="1"/>
  <c r="M1383" i="1" s="1"/>
  <c r="J1384" i="1"/>
  <c r="J1385" i="1"/>
  <c r="K1385" i="1" s="1"/>
  <c r="L1385" i="1" s="1"/>
  <c r="M1385" i="1" s="1"/>
  <c r="J1386" i="1"/>
  <c r="J1387" i="1"/>
  <c r="K1387" i="1" s="1"/>
  <c r="L1387" i="1" s="1"/>
  <c r="M1387" i="1" s="1"/>
  <c r="J1388" i="1"/>
  <c r="J1493" i="1"/>
  <c r="K1493" i="1" s="1"/>
  <c r="L1493" i="1" s="1"/>
  <c r="M1493" i="1" s="1"/>
  <c r="J1494" i="1"/>
  <c r="J1495" i="1"/>
  <c r="K1495" i="1" s="1"/>
  <c r="L1495" i="1" s="1"/>
  <c r="M1495" i="1" s="1"/>
  <c r="J1496" i="1"/>
  <c r="J1497" i="1"/>
  <c r="K1497" i="1" s="1"/>
  <c r="L1497" i="1" s="1"/>
  <c r="M1497" i="1" s="1"/>
  <c r="J1498" i="1"/>
  <c r="J1499" i="1"/>
  <c r="K1499" i="1" s="1"/>
  <c r="L1499" i="1" s="1"/>
  <c r="M1499" i="1" s="1"/>
  <c r="J1500" i="1"/>
  <c r="J1501" i="1"/>
  <c r="K1501" i="1" s="1"/>
  <c r="L1501" i="1" s="1"/>
  <c r="M1501" i="1" s="1"/>
  <c r="J1502" i="1"/>
  <c r="J1503" i="1"/>
  <c r="K1503" i="1" s="1"/>
  <c r="L1503" i="1" s="1"/>
  <c r="M1503" i="1" s="1"/>
  <c r="J1504" i="1"/>
  <c r="J1505" i="1"/>
  <c r="K1505" i="1" s="1"/>
  <c r="L1505" i="1" s="1"/>
  <c r="M1505" i="1" s="1"/>
  <c r="J1506" i="1"/>
  <c r="J1507" i="1"/>
  <c r="K1507" i="1" s="1"/>
  <c r="L1507" i="1" s="1"/>
  <c r="M1507" i="1" s="1"/>
  <c r="J1508" i="1"/>
  <c r="J1509" i="1"/>
  <c r="K1509" i="1" s="1"/>
  <c r="L1509" i="1" s="1"/>
  <c r="M1509" i="1" s="1"/>
  <c r="J1510" i="1"/>
  <c r="J1511" i="1"/>
  <c r="K1511" i="1" s="1"/>
  <c r="L1511" i="1" s="1"/>
  <c r="M1511" i="1" s="1"/>
  <c r="J1512" i="1"/>
  <c r="J1513" i="1"/>
  <c r="K1513" i="1" s="1"/>
  <c r="L1513" i="1" s="1"/>
  <c r="M1513" i="1" s="1"/>
  <c r="J1514" i="1"/>
  <c r="J1515" i="1"/>
  <c r="K1515" i="1" s="1"/>
  <c r="L1515" i="1" s="1"/>
  <c r="M1515" i="1" s="1"/>
  <c r="J1516" i="1"/>
  <c r="J1517" i="1"/>
  <c r="K1517" i="1" s="1"/>
  <c r="L1517" i="1" s="1"/>
  <c r="M1517" i="1" s="1"/>
  <c r="J1518" i="1"/>
  <c r="J1519" i="1"/>
  <c r="K1519" i="1" s="1"/>
  <c r="L1519" i="1" s="1"/>
  <c r="M1519" i="1" s="1"/>
  <c r="J1520" i="1"/>
  <c r="J1521" i="1"/>
  <c r="K1521" i="1" s="1"/>
  <c r="L1521" i="1" s="1"/>
  <c r="M1521" i="1" s="1"/>
  <c r="J1522" i="1"/>
  <c r="J1523" i="1"/>
  <c r="K1523" i="1" s="1"/>
  <c r="L1523" i="1" s="1"/>
  <c r="M1523" i="1" s="1"/>
  <c r="J1524" i="1"/>
  <c r="J1525" i="1"/>
  <c r="K1525" i="1" s="1"/>
  <c r="L1525" i="1" s="1"/>
  <c r="M1525" i="1" s="1"/>
  <c r="J1526" i="1"/>
  <c r="J1527" i="1"/>
  <c r="K1527" i="1" s="1"/>
  <c r="L1527" i="1" s="1"/>
  <c r="M1527" i="1" s="1"/>
  <c r="J1528" i="1"/>
  <c r="J1529" i="1"/>
  <c r="K1529" i="1" s="1"/>
  <c r="L1529" i="1" s="1"/>
  <c r="M1529" i="1" s="1"/>
  <c r="J1530" i="1"/>
  <c r="J1531" i="1"/>
  <c r="K1531" i="1" s="1"/>
  <c r="L1531" i="1" s="1"/>
  <c r="M1531" i="1" s="1"/>
  <c r="J1532" i="1"/>
  <c r="J1533" i="1"/>
  <c r="K1533" i="1" s="1"/>
  <c r="L1533" i="1" s="1"/>
  <c r="M1533" i="1" s="1"/>
  <c r="J1534" i="1"/>
  <c r="J1535" i="1"/>
  <c r="K1535" i="1" s="1"/>
  <c r="L1535" i="1" s="1"/>
  <c r="M1535" i="1" s="1"/>
  <c r="J1536" i="1"/>
  <c r="J1537" i="1"/>
  <c r="K1537" i="1" s="1"/>
  <c r="L1537" i="1" s="1"/>
  <c r="M1537" i="1" s="1"/>
  <c r="J1538" i="1"/>
  <c r="J1539" i="1"/>
  <c r="K1539" i="1" s="1"/>
  <c r="L1539" i="1" s="1"/>
  <c r="M1539" i="1" s="1"/>
  <c r="J1540" i="1"/>
  <c r="J1541" i="1"/>
  <c r="K1541" i="1" s="1"/>
  <c r="L1541" i="1" s="1"/>
  <c r="M1541" i="1" s="1"/>
  <c r="J1542" i="1"/>
  <c r="J1543" i="1"/>
  <c r="K1543" i="1" s="1"/>
  <c r="L1543" i="1" s="1"/>
  <c r="M1543" i="1" s="1"/>
  <c r="J1544" i="1"/>
  <c r="J1545" i="1"/>
  <c r="K1545" i="1" s="1"/>
  <c r="L1545" i="1" s="1"/>
  <c r="M1545" i="1" s="1"/>
  <c r="J1546" i="1"/>
  <c r="J1547" i="1"/>
  <c r="K1547" i="1" s="1"/>
  <c r="L1547" i="1" s="1"/>
  <c r="M1547" i="1" s="1"/>
  <c r="J1548" i="1"/>
  <c r="J1549" i="1"/>
  <c r="K1549" i="1" s="1"/>
  <c r="L1549" i="1" s="1"/>
  <c r="M1549" i="1" s="1"/>
  <c r="J1550" i="1"/>
  <c r="J1551" i="1"/>
  <c r="K1551" i="1" s="1"/>
  <c r="L1551" i="1" s="1"/>
  <c r="M1551" i="1" s="1"/>
  <c r="J1552" i="1"/>
  <c r="J1553" i="1"/>
  <c r="K1553" i="1" s="1"/>
  <c r="L1553" i="1" s="1"/>
  <c r="M1553" i="1" s="1"/>
  <c r="J1554" i="1"/>
  <c r="J1555" i="1"/>
  <c r="K1555" i="1" s="1"/>
  <c r="L1555" i="1" s="1"/>
  <c r="M1555" i="1" s="1"/>
  <c r="J1556" i="1"/>
  <c r="J1557" i="1"/>
  <c r="K1557" i="1" s="1"/>
  <c r="L1557" i="1" s="1"/>
  <c r="M1557" i="1" s="1"/>
  <c r="J1558" i="1"/>
  <c r="J1559" i="1"/>
  <c r="K1559" i="1" s="1"/>
  <c r="L1559" i="1" s="1"/>
  <c r="M1559" i="1" s="1"/>
  <c r="J1560" i="1"/>
  <c r="J1561" i="1"/>
  <c r="K1561" i="1" s="1"/>
  <c r="L1561" i="1" s="1"/>
  <c r="M1561" i="1" s="1"/>
  <c r="J1562" i="1"/>
  <c r="J1563" i="1"/>
  <c r="K1563" i="1" s="1"/>
  <c r="L1563" i="1" s="1"/>
  <c r="M1563" i="1" s="1"/>
  <c r="J1564" i="1"/>
  <c r="J1565" i="1"/>
  <c r="K1565" i="1" s="1"/>
  <c r="L1565" i="1" s="1"/>
  <c r="M1565" i="1" s="1"/>
  <c r="J1566" i="1"/>
  <c r="J1567" i="1"/>
  <c r="K1567" i="1" s="1"/>
  <c r="L1567" i="1" s="1"/>
  <c r="M1567" i="1" s="1"/>
  <c r="J1568" i="1"/>
  <c r="J1569" i="1"/>
  <c r="K1569" i="1" s="1"/>
  <c r="L1569" i="1" s="1"/>
  <c r="M1569" i="1" s="1"/>
  <c r="J1570" i="1"/>
  <c r="J1571" i="1"/>
  <c r="K1571" i="1" s="1"/>
  <c r="L1571" i="1" s="1"/>
  <c r="M1571" i="1" s="1"/>
  <c r="J1572" i="1"/>
  <c r="J1573" i="1"/>
  <c r="K1573" i="1" s="1"/>
  <c r="L1573" i="1" s="1"/>
  <c r="M1573" i="1" s="1"/>
  <c r="J1574" i="1"/>
  <c r="J1575" i="1"/>
  <c r="K1575" i="1" s="1"/>
  <c r="L1575" i="1" s="1"/>
  <c r="M1575" i="1" s="1"/>
  <c r="J1576" i="1"/>
  <c r="J1577" i="1"/>
  <c r="K1577" i="1" s="1"/>
  <c r="L1577" i="1" s="1"/>
  <c r="M1577" i="1" s="1"/>
  <c r="J1578" i="1"/>
  <c r="J1579" i="1"/>
  <c r="K1579" i="1" s="1"/>
  <c r="L1579" i="1" s="1"/>
  <c r="M1579" i="1" s="1"/>
  <c r="J1580" i="1"/>
  <c r="J1581" i="1"/>
  <c r="K1581" i="1" s="1"/>
  <c r="L1581" i="1" s="1"/>
  <c r="M1581" i="1" s="1"/>
  <c r="J1582" i="1"/>
  <c r="J1583" i="1"/>
  <c r="K1583" i="1" s="1"/>
  <c r="L1583" i="1" s="1"/>
  <c r="M1583" i="1" s="1"/>
  <c r="J1584" i="1"/>
  <c r="J1585" i="1"/>
  <c r="K1585" i="1" s="1"/>
  <c r="L1585" i="1" s="1"/>
  <c r="M1585" i="1" s="1"/>
  <c r="J1586" i="1"/>
  <c r="J1587" i="1"/>
  <c r="K1587" i="1" s="1"/>
  <c r="L1587" i="1" s="1"/>
  <c r="M1587" i="1" s="1"/>
  <c r="J1588" i="1"/>
  <c r="J1589" i="1"/>
  <c r="K1589" i="1" s="1"/>
  <c r="L1589" i="1" s="1"/>
  <c r="M1589" i="1" s="1"/>
  <c r="J1590" i="1"/>
  <c r="J1591" i="1"/>
  <c r="K1591" i="1" s="1"/>
  <c r="L1591" i="1" s="1"/>
  <c r="M1591" i="1" s="1"/>
  <c r="J1592" i="1"/>
  <c r="J1593" i="1"/>
  <c r="K1593" i="1" s="1"/>
  <c r="L1593" i="1" s="1"/>
  <c r="M1593" i="1" s="1"/>
  <c r="J1594" i="1"/>
  <c r="J1595" i="1"/>
  <c r="K1595" i="1" s="1"/>
  <c r="L1595" i="1" s="1"/>
  <c r="M1595" i="1" s="1"/>
  <c r="J1596" i="1"/>
  <c r="J1597" i="1"/>
  <c r="K1597" i="1" s="1"/>
  <c r="L1597" i="1" s="1"/>
  <c r="M1597" i="1" s="1"/>
  <c r="J1598" i="1"/>
  <c r="J1599" i="1"/>
  <c r="K1599" i="1" s="1"/>
  <c r="L1599" i="1" s="1"/>
  <c r="M1599" i="1" s="1"/>
  <c r="J1600" i="1"/>
  <c r="J1601" i="1"/>
  <c r="K1601" i="1" s="1"/>
  <c r="L1601" i="1" s="1"/>
  <c r="M1601" i="1" s="1"/>
  <c r="J1602" i="1"/>
  <c r="J1603" i="1"/>
  <c r="K1603" i="1" s="1"/>
  <c r="L1603" i="1" s="1"/>
  <c r="M1603" i="1" s="1"/>
  <c r="J1604" i="1"/>
  <c r="J1605" i="1"/>
  <c r="K1605" i="1" s="1"/>
  <c r="L1605" i="1" s="1"/>
  <c r="M1605" i="1" s="1"/>
  <c r="J1606" i="1"/>
  <c r="J1607" i="1"/>
  <c r="K1607" i="1" s="1"/>
  <c r="L1607" i="1" s="1"/>
  <c r="M1607" i="1" s="1"/>
  <c r="J1608" i="1"/>
  <c r="J1609" i="1"/>
  <c r="K1609" i="1" s="1"/>
  <c r="L1609" i="1" s="1"/>
  <c r="M1609" i="1" s="1"/>
  <c r="J1610" i="1"/>
  <c r="J1611" i="1"/>
  <c r="K1611" i="1" s="1"/>
  <c r="L1611" i="1" s="1"/>
  <c r="M1611" i="1" s="1"/>
  <c r="J1612" i="1"/>
  <c r="J1613" i="1"/>
  <c r="K1613" i="1" s="1"/>
  <c r="L1613" i="1" s="1"/>
  <c r="M1613" i="1" s="1"/>
  <c r="J1614" i="1"/>
  <c r="J1615" i="1"/>
  <c r="K1615" i="1" s="1"/>
  <c r="L1615" i="1" s="1"/>
  <c r="M1615" i="1" s="1"/>
  <c r="J1616" i="1"/>
  <c r="J1617" i="1"/>
  <c r="K1617" i="1" s="1"/>
  <c r="L1617" i="1" s="1"/>
  <c r="M1617" i="1" s="1"/>
  <c r="J1618" i="1"/>
  <c r="J1619" i="1"/>
  <c r="K1619" i="1" s="1"/>
  <c r="L1619" i="1" s="1"/>
  <c r="M1619" i="1" s="1"/>
  <c r="J1620" i="1"/>
  <c r="J1621" i="1"/>
  <c r="K1621" i="1" s="1"/>
  <c r="L1621" i="1" s="1"/>
  <c r="M1621" i="1" s="1"/>
  <c r="J1622" i="1"/>
  <c r="J1623" i="1"/>
  <c r="K1623" i="1" s="1"/>
  <c r="L1623" i="1" s="1"/>
  <c r="M1623" i="1" s="1"/>
  <c r="J1624" i="1"/>
  <c r="J1625" i="1"/>
  <c r="K1625" i="1" s="1"/>
  <c r="L1625" i="1" s="1"/>
  <c r="M1625" i="1" s="1"/>
  <c r="J1626" i="1"/>
  <c r="J1627" i="1"/>
  <c r="K1627" i="1" s="1"/>
  <c r="L1627" i="1" s="1"/>
  <c r="M1627" i="1" s="1"/>
  <c r="J1628" i="1"/>
  <c r="J1629" i="1"/>
  <c r="K1629" i="1" s="1"/>
  <c r="L1629" i="1" s="1"/>
  <c r="M1629" i="1" s="1"/>
  <c r="J1630" i="1"/>
  <c r="J1631" i="1"/>
  <c r="K1631" i="1" s="1"/>
  <c r="L1631" i="1" s="1"/>
  <c r="M1631" i="1" s="1"/>
  <c r="J1632" i="1"/>
  <c r="J1633" i="1"/>
  <c r="K1633" i="1" s="1"/>
  <c r="L1633" i="1" s="1"/>
  <c r="M1633" i="1" s="1"/>
  <c r="J1634" i="1"/>
  <c r="J1635" i="1"/>
  <c r="K1635" i="1" s="1"/>
  <c r="L1635" i="1" s="1"/>
  <c r="M1635" i="1" s="1"/>
  <c r="J1636" i="1"/>
  <c r="J1637" i="1"/>
  <c r="K1637" i="1" s="1"/>
  <c r="L1637" i="1" s="1"/>
  <c r="M1637" i="1" s="1"/>
  <c r="J1638" i="1"/>
  <c r="J1639" i="1"/>
  <c r="K1639" i="1" s="1"/>
  <c r="L1639" i="1" s="1"/>
  <c r="M1639" i="1" s="1"/>
  <c r="J1640" i="1"/>
  <c r="J1641" i="1"/>
  <c r="K1641" i="1" s="1"/>
  <c r="L1641" i="1" s="1"/>
  <c r="M1641" i="1" s="1"/>
  <c r="J1642" i="1"/>
  <c r="J1643" i="1"/>
  <c r="J14" i="1"/>
  <c r="K14" i="1" s="1"/>
  <c r="L14" i="1" s="1"/>
  <c r="M14" i="1" s="1"/>
  <c r="J1389" i="1"/>
  <c r="K1389" i="1" s="1"/>
  <c r="L1389" i="1" s="1"/>
  <c r="M1389" i="1" s="1"/>
  <c r="J1390" i="1"/>
  <c r="J1391" i="1"/>
  <c r="K1391" i="1" s="1"/>
  <c r="L1391" i="1" s="1"/>
  <c r="M1391" i="1" s="1"/>
  <c r="J1392" i="1"/>
  <c r="J1393" i="1"/>
  <c r="K1393" i="1" s="1"/>
  <c r="L1393" i="1" s="1"/>
  <c r="M1393" i="1" s="1"/>
  <c r="J1394" i="1"/>
  <c r="J1395" i="1"/>
  <c r="K1395" i="1" s="1"/>
  <c r="L1395" i="1" s="1"/>
  <c r="M1395" i="1" s="1"/>
  <c r="J1396" i="1"/>
  <c r="J1397" i="1"/>
  <c r="K1397" i="1" s="1"/>
  <c r="L1397" i="1" s="1"/>
  <c r="M1397" i="1" s="1"/>
  <c r="J1398" i="1"/>
  <c r="J1399" i="1"/>
  <c r="K1399" i="1" s="1"/>
  <c r="L1399" i="1" s="1"/>
  <c r="M1399" i="1" s="1"/>
  <c r="J1400" i="1"/>
  <c r="J1401" i="1"/>
  <c r="K1401" i="1" s="1"/>
  <c r="L1401" i="1" s="1"/>
  <c r="M1401" i="1" s="1"/>
  <c r="J1402" i="1"/>
  <c r="J1403" i="1"/>
  <c r="K1403" i="1" s="1"/>
  <c r="L1403" i="1" s="1"/>
  <c r="M1403" i="1" s="1"/>
  <c r="J1404" i="1"/>
  <c r="J1405" i="1"/>
  <c r="K1405" i="1" s="1"/>
  <c r="L1405" i="1" s="1"/>
  <c r="M1405" i="1" s="1"/>
  <c r="J1406" i="1"/>
  <c r="J1407" i="1"/>
  <c r="K1407" i="1" s="1"/>
  <c r="L1407" i="1" s="1"/>
  <c r="M1407" i="1" s="1"/>
  <c r="J1408" i="1"/>
  <c r="J1409" i="1"/>
  <c r="K1409" i="1" s="1"/>
  <c r="L1409" i="1" s="1"/>
  <c r="M1409" i="1" s="1"/>
  <c r="J1410" i="1"/>
  <c r="J1411" i="1"/>
  <c r="K1411" i="1" s="1"/>
  <c r="L1411" i="1" s="1"/>
  <c r="M1411" i="1" s="1"/>
  <c r="J1412" i="1"/>
  <c r="J1413" i="1"/>
  <c r="K1413" i="1" s="1"/>
  <c r="L1413" i="1" s="1"/>
  <c r="M1413" i="1" s="1"/>
  <c r="J1414" i="1"/>
  <c r="J1415" i="1"/>
  <c r="K1415" i="1" s="1"/>
  <c r="L1415" i="1" s="1"/>
  <c r="M1415" i="1" s="1"/>
  <c r="J1416" i="1"/>
  <c r="J1417" i="1"/>
  <c r="K1417" i="1" s="1"/>
  <c r="L1417" i="1" s="1"/>
  <c r="M1417" i="1" s="1"/>
  <c r="J1418" i="1"/>
  <c r="J1419" i="1"/>
  <c r="K1419" i="1" s="1"/>
  <c r="L1419" i="1" s="1"/>
  <c r="M1419" i="1" s="1"/>
  <c r="J1420" i="1"/>
  <c r="J1421" i="1"/>
  <c r="K1421" i="1" s="1"/>
  <c r="L1421" i="1" s="1"/>
  <c r="M1421" i="1" s="1"/>
  <c r="J1422" i="1"/>
  <c r="J1423" i="1"/>
  <c r="K1423" i="1" s="1"/>
  <c r="L1423" i="1" s="1"/>
  <c r="M1423" i="1" s="1"/>
  <c r="J1424" i="1"/>
  <c r="J1425" i="1"/>
  <c r="K1425" i="1" s="1"/>
  <c r="L1425" i="1" s="1"/>
  <c r="M1425" i="1" s="1"/>
  <c r="J1426" i="1"/>
  <c r="J1427" i="1"/>
  <c r="K1427" i="1" s="1"/>
  <c r="L1427" i="1" s="1"/>
  <c r="M1427" i="1" s="1"/>
  <c r="J1428" i="1"/>
  <c r="J1429" i="1"/>
  <c r="K1429" i="1" s="1"/>
  <c r="L1429" i="1" s="1"/>
  <c r="M1429" i="1" s="1"/>
  <c r="J1430" i="1"/>
  <c r="J1431" i="1"/>
  <c r="K1431" i="1" s="1"/>
  <c r="L1431" i="1" s="1"/>
  <c r="M1431" i="1" s="1"/>
  <c r="J1432" i="1"/>
  <c r="J1433" i="1"/>
  <c r="K1433" i="1" s="1"/>
  <c r="L1433" i="1" s="1"/>
  <c r="M1433" i="1" s="1"/>
  <c r="J1434" i="1"/>
  <c r="J1435" i="1"/>
  <c r="K1435" i="1" s="1"/>
  <c r="L1435" i="1" s="1"/>
  <c r="M1435" i="1" s="1"/>
  <c r="J1436" i="1"/>
  <c r="J1437" i="1"/>
  <c r="K1437" i="1" s="1"/>
  <c r="L1437" i="1" s="1"/>
  <c r="M1437" i="1" s="1"/>
  <c r="J1438" i="1"/>
  <c r="J1439" i="1"/>
  <c r="K1439" i="1" s="1"/>
  <c r="L1439" i="1" s="1"/>
  <c r="M1439" i="1" s="1"/>
  <c r="J1440" i="1"/>
  <c r="J1441" i="1"/>
  <c r="K1441" i="1" s="1"/>
  <c r="L1441" i="1" s="1"/>
  <c r="M1441" i="1" s="1"/>
  <c r="J1442" i="1"/>
  <c r="J1443" i="1"/>
  <c r="K1443" i="1" s="1"/>
  <c r="L1443" i="1" s="1"/>
  <c r="M1443" i="1" s="1"/>
  <c r="J1444" i="1"/>
  <c r="J1445" i="1"/>
  <c r="K1445" i="1" s="1"/>
  <c r="L1445" i="1" s="1"/>
  <c r="M1445" i="1" s="1"/>
  <c r="J1446" i="1"/>
  <c r="J1447" i="1"/>
  <c r="K1447" i="1" s="1"/>
  <c r="L1447" i="1" s="1"/>
  <c r="M1447" i="1" s="1"/>
  <c r="J1448" i="1"/>
  <c r="J1449" i="1"/>
  <c r="K1449" i="1" s="1"/>
  <c r="L1449" i="1" s="1"/>
  <c r="M1449" i="1" s="1"/>
  <c r="J1450" i="1"/>
  <c r="J1451" i="1"/>
  <c r="K1451" i="1" s="1"/>
  <c r="L1451" i="1" s="1"/>
  <c r="M1451" i="1" s="1"/>
  <c r="J1452" i="1"/>
  <c r="J1453" i="1"/>
  <c r="K1453" i="1" s="1"/>
  <c r="L1453" i="1" s="1"/>
  <c r="M1453" i="1" s="1"/>
  <c r="J1454" i="1"/>
  <c r="J1455" i="1"/>
  <c r="K1455" i="1" s="1"/>
  <c r="L1455" i="1" s="1"/>
  <c r="M1455" i="1" s="1"/>
  <c r="J1456" i="1"/>
  <c r="J1457" i="1"/>
  <c r="K1457" i="1" s="1"/>
  <c r="L1457" i="1" s="1"/>
  <c r="M1457" i="1" s="1"/>
  <c r="J1458" i="1"/>
  <c r="J1459" i="1"/>
  <c r="K1459" i="1" s="1"/>
  <c r="L1459" i="1" s="1"/>
  <c r="M1459" i="1" s="1"/>
  <c r="J1460" i="1"/>
  <c r="J1461" i="1"/>
  <c r="K1461" i="1" s="1"/>
  <c r="L1461" i="1" s="1"/>
  <c r="M1461" i="1" s="1"/>
  <c r="J1462" i="1"/>
  <c r="J1463" i="1"/>
  <c r="K1463" i="1" s="1"/>
  <c r="L1463" i="1" s="1"/>
  <c r="M1463" i="1" s="1"/>
  <c r="J1464" i="1"/>
  <c r="J1465" i="1"/>
  <c r="K1465" i="1" s="1"/>
  <c r="L1465" i="1" s="1"/>
  <c r="M1465" i="1" s="1"/>
  <c r="J1466" i="1"/>
  <c r="J1467" i="1"/>
  <c r="K1467" i="1" s="1"/>
  <c r="L1467" i="1" s="1"/>
  <c r="M1467" i="1" s="1"/>
  <c r="J1468" i="1"/>
  <c r="J1469" i="1"/>
  <c r="K1469" i="1" s="1"/>
  <c r="L1469" i="1" s="1"/>
  <c r="M1469" i="1" s="1"/>
  <c r="J1470" i="1"/>
  <c r="J1471" i="1"/>
  <c r="K1471" i="1" s="1"/>
  <c r="L1471" i="1" s="1"/>
  <c r="M1471" i="1" s="1"/>
  <c r="J1472" i="1"/>
  <c r="J1473" i="1"/>
  <c r="K1473" i="1" s="1"/>
  <c r="L1473" i="1" s="1"/>
  <c r="M1473" i="1" s="1"/>
  <c r="J1474" i="1"/>
  <c r="J1475" i="1"/>
  <c r="K1475" i="1" s="1"/>
  <c r="L1475" i="1" s="1"/>
  <c r="M1475" i="1" s="1"/>
  <c r="J1476" i="1"/>
  <c r="J1477" i="1"/>
  <c r="K1477" i="1" s="1"/>
  <c r="L1477" i="1" s="1"/>
  <c r="M1477" i="1" s="1"/>
  <c r="J1478" i="1"/>
  <c r="J1479" i="1"/>
  <c r="K1479" i="1" s="1"/>
  <c r="L1479" i="1" s="1"/>
  <c r="M1479" i="1" s="1"/>
  <c r="J1480" i="1"/>
  <c r="J1481" i="1"/>
  <c r="K1481" i="1" s="1"/>
  <c r="L1481" i="1" s="1"/>
  <c r="M1481" i="1" s="1"/>
  <c r="J1482" i="1"/>
  <c r="J1483" i="1"/>
  <c r="K1483" i="1" s="1"/>
  <c r="L1483" i="1" s="1"/>
  <c r="M1483" i="1" s="1"/>
  <c r="J1484" i="1"/>
  <c r="J1485" i="1"/>
  <c r="K1485" i="1" s="1"/>
  <c r="L1485" i="1" s="1"/>
  <c r="M1485" i="1" s="1"/>
  <c r="J1486" i="1"/>
  <c r="J1487" i="1"/>
  <c r="K1487" i="1" s="1"/>
  <c r="L1487" i="1" s="1"/>
  <c r="M1487" i="1" s="1"/>
  <c r="J1488" i="1"/>
  <c r="J1489" i="1"/>
  <c r="K1489" i="1" s="1"/>
  <c r="L1489" i="1" s="1"/>
  <c r="M1489" i="1" s="1"/>
  <c r="J1490" i="1"/>
  <c r="J1491" i="1"/>
  <c r="K1491" i="1" s="1"/>
  <c r="L1491" i="1" s="1"/>
  <c r="M1491" i="1" s="1"/>
  <c r="J1492" i="1"/>
  <c r="J1644" i="1"/>
  <c r="K1644" i="1" s="1"/>
  <c r="L1644" i="1" s="1"/>
  <c r="M1644" i="1" s="1"/>
  <c r="J1645" i="1"/>
  <c r="J1646" i="1"/>
  <c r="K1646" i="1" s="1"/>
  <c r="L1646" i="1" s="1"/>
  <c r="M1646" i="1" s="1"/>
  <c r="J1647" i="1"/>
  <c r="J1648" i="1"/>
  <c r="K1648" i="1" s="1"/>
  <c r="L1648" i="1" s="1"/>
  <c r="M1648" i="1" s="1"/>
  <c r="J1649" i="1"/>
  <c r="J1650" i="1"/>
  <c r="K1650" i="1" s="1"/>
  <c r="L1650" i="1" s="1"/>
  <c r="M1650" i="1" s="1"/>
  <c r="J1651" i="1"/>
  <c r="J1652" i="1"/>
  <c r="K1652" i="1" s="1"/>
  <c r="L1652" i="1" s="1"/>
  <c r="M1652" i="1" s="1"/>
  <c r="J1653" i="1"/>
  <c r="J1654" i="1"/>
  <c r="K1654" i="1" s="1"/>
  <c r="L1654" i="1" s="1"/>
  <c r="M1654" i="1" s="1"/>
  <c r="J1655" i="1"/>
  <c r="J1656" i="1"/>
  <c r="K1656" i="1" s="1"/>
  <c r="L1656" i="1" s="1"/>
  <c r="M1656" i="1" s="1"/>
  <c r="J1657" i="1"/>
  <c r="J1658" i="1"/>
  <c r="K1658" i="1" s="1"/>
  <c r="L1658" i="1" s="1"/>
  <c r="M1658" i="1" s="1"/>
  <c r="J1659" i="1"/>
  <c r="J1660" i="1"/>
  <c r="K1660" i="1" s="1"/>
  <c r="L1660" i="1" s="1"/>
  <c r="M1660" i="1" s="1"/>
  <c r="J1661" i="1"/>
  <c r="J1662" i="1"/>
  <c r="K1662" i="1" s="1"/>
  <c r="L1662" i="1" s="1"/>
  <c r="M1662" i="1" s="1"/>
  <c r="J1663" i="1"/>
  <c r="J1664" i="1"/>
  <c r="K1664" i="1" s="1"/>
  <c r="L1664" i="1" s="1"/>
  <c r="M1664" i="1" s="1"/>
  <c r="J1665" i="1"/>
  <c r="J1666" i="1"/>
  <c r="K1666" i="1" s="1"/>
  <c r="L1666" i="1" s="1"/>
  <c r="M1666" i="1" s="1"/>
  <c r="J1667" i="1"/>
  <c r="J1668" i="1"/>
  <c r="K1668" i="1" s="1"/>
  <c r="L1668" i="1" s="1"/>
  <c r="M1668" i="1" s="1"/>
  <c r="J1669" i="1"/>
  <c r="J1670" i="1"/>
  <c r="K1670" i="1" s="1"/>
  <c r="L1670" i="1" s="1"/>
  <c r="M1670" i="1" s="1"/>
  <c r="J1671" i="1"/>
  <c r="J1672" i="1"/>
  <c r="K1672" i="1" s="1"/>
  <c r="L1672" i="1" s="1"/>
  <c r="M1672" i="1" s="1"/>
  <c r="J1673" i="1"/>
  <c r="J1674" i="1"/>
  <c r="K1674" i="1" s="1"/>
  <c r="L1674" i="1" s="1"/>
  <c r="M1674" i="1" s="1"/>
  <c r="J1675" i="1"/>
  <c r="J1676" i="1"/>
  <c r="K1676" i="1" s="1"/>
  <c r="L1676" i="1" s="1"/>
  <c r="M1676" i="1" s="1"/>
  <c r="J1677" i="1"/>
  <c r="J1678" i="1"/>
  <c r="K1678" i="1" s="1"/>
  <c r="L1678" i="1" s="1"/>
  <c r="M1678" i="1" s="1"/>
  <c r="J1679" i="1"/>
  <c r="J1680" i="1"/>
  <c r="K1680" i="1" s="1"/>
  <c r="L1680" i="1" s="1"/>
  <c r="M1680" i="1" s="1"/>
  <c r="J1681" i="1"/>
  <c r="J1682" i="1"/>
  <c r="K1682" i="1" s="1"/>
  <c r="L1682" i="1" s="1"/>
  <c r="M1682" i="1" s="1"/>
  <c r="J1683" i="1"/>
  <c r="J1684" i="1"/>
  <c r="K1684" i="1" s="1"/>
  <c r="L1684" i="1" s="1"/>
  <c r="M1684" i="1" s="1"/>
  <c r="J1685" i="1"/>
  <c r="J1686" i="1"/>
  <c r="K1686" i="1" s="1"/>
  <c r="L1686" i="1" s="1"/>
  <c r="M1686" i="1" s="1"/>
  <c r="J1687" i="1"/>
  <c r="J1688" i="1"/>
  <c r="K1688" i="1" s="1"/>
  <c r="L1688" i="1" s="1"/>
  <c r="M1688" i="1" s="1"/>
  <c r="J1689" i="1"/>
  <c r="J1690" i="1"/>
  <c r="K1690" i="1" s="1"/>
  <c r="L1690" i="1" s="1"/>
  <c r="M1690" i="1" s="1"/>
  <c r="J1691" i="1"/>
  <c r="J1692" i="1"/>
  <c r="K1692" i="1" s="1"/>
  <c r="L1692" i="1" s="1"/>
  <c r="M1692" i="1" s="1"/>
  <c r="J1693" i="1"/>
  <c r="J1694" i="1"/>
  <c r="K1694" i="1" s="1"/>
  <c r="L1694" i="1" s="1"/>
  <c r="M1694" i="1" s="1"/>
  <c r="J1695" i="1"/>
  <c r="J1696" i="1"/>
  <c r="K1696" i="1" s="1"/>
  <c r="L1696" i="1" s="1"/>
  <c r="M1696" i="1" s="1"/>
  <c r="J1697" i="1"/>
  <c r="J1698" i="1"/>
  <c r="K1698" i="1" s="1"/>
  <c r="L1698" i="1" s="1"/>
  <c r="M1698" i="1" s="1"/>
  <c r="J1699" i="1"/>
  <c r="J1700" i="1"/>
  <c r="K1700" i="1" s="1"/>
  <c r="L1700" i="1" s="1"/>
  <c r="M1700" i="1" s="1"/>
  <c r="J1701" i="1"/>
  <c r="J1702" i="1"/>
  <c r="K1702" i="1" s="1"/>
  <c r="L1702" i="1" s="1"/>
  <c r="M1702" i="1" s="1"/>
  <c r="J1703" i="1"/>
  <c r="J1704" i="1"/>
  <c r="K1704" i="1" s="1"/>
  <c r="L1704" i="1" s="1"/>
  <c r="M1704" i="1" s="1"/>
  <c r="J1705" i="1"/>
  <c r="J1706" i="1"/>
  <c r="K1706" i="1" s="1"/>
  <c r="L1706" i="1" s="1"/>
  <c r="M1706" i="1" s="1"/>
  <c r="J1707" i="1"/>
  <c r="J1708" i="1"/>
  <c r="K1708" i="1" s="1"/>
  <c r="L1708" i="1" s="1"/>
  <c r="M1708" i="1" s="1"/>
  <c r="J1709" i="1"/>
  <c r="J1710" i="1"/>
  <c r="K1710" i="1" s="1"/>
  <c r="L1710" i="1" s="1"/>
  <c r="M1710" i="1" s="1"/>
  <c r="J1711" i="1"/>
  <c r="J1712" i="1"/>
  <c r="K1712" i="1" s="1"/>
  <c r="L1712" i="1" s="1"/>
  <c r="M1712" i="1" s="1"/>
  <c r="J1713" i="1"/>
  <c r="J1714" i="1"/>
  <c r="K1714" i="1" s="1"/>
  <c r="L1714" i="1" s="1"/>
  <c r="M1714" i="1" s="1"/>
  <c r="J1715" i="1"/>
  <c r="J1716" i="1"/>
  <c r="K1716" i="1" s="1"/>
  <c r="L1716" i="1" s="1"/>
  <c r="M1716" i="1" s="1"/>
  <c r="J1717" i="1"/>
  <c r="J1718" i="1"/>
  <c r="K1718" i="1" s="1"/>
  <c r="L1718" i="1" s="1"/>
  <c r="M1718" i="1" s="1"/>
  <c r="J1719" i="1"/>
  <c r="J1720" i="1"/>
  <c r="K1720" i="1" s="1"/>
  <c r="L1720" i="1" s="1"/>
  <c r="M1720" i="1" s="1"/>
  <c r="J1721" i="1"/>
  <c r="J1722" i="1"/>
  <c r="K1722" i="1" s="1"/>
  <c r="L1722" i="1" s="1"/>
  <c r="M1722" i="1" s="1"/>
  <c r="J1723" i="1"/>
  <c r="J1724" i="1"/>
  <c r="K1724" i="1" s="1"/>
  <c r="L1724" i="1" s="1"/>
  <c r="M1724" i="1" s="1"/>
  <c r="J1725" i="1"/>
  <c r="J1726" i="1"/>
  <c r="K1726" i="1" s="1"/>
  <c r="L1726" i="1" s="1"/>
  <c r="M1726" i="1" s="1"/>
  <c r="J1727" i="1"/>
  <c r="J1728" i="1"/>
  <c r="K1728" i="1" s="1"/>
  <c r="L1728" i="1" s="1"/>
  <c r="M1728" i="1" s="1"/>
  <c r="J1729" i="1"/>
  <c r="J1730" i="1"/>
  <c r="K1730" i="1" s="1"/>
  <c r="L1730" i="1" s="1"/>
  <c r="M1730" i="1" s="1"/>
  <c r="J1731" i="1"/>
  <c r="J1732" i="1"/>
  <c r="K1732" i="1" s="1"/>
  <c r="L1732" i="1" s="1"/>
  <c r="M1732" i="1" s="1"/>
  <c r="J1733" i="1"/>
  <c r="J1734" i="1"/>
  <c r="K1734" i="1" s="1"/>
  <c r="L1734" i="1" s="1"/>
  <c r="M1734" i="1" s="1"/>
  <c r="J1735" i="1"/>
  <c r="J1736" i="1"/>
  <c r="K1736" i="1" s="1"/>
  <c r="L1736" i="1" s="1"/>
  <c r="M1736" i="1" s="1"/>
  <c r="J1737" i="1"/>
  <c r="J1738" i="1"/>
  <c r="K1738" i="1" s="1"/>
  <c r="L1738" i="1" s="1"/>
  <c r="M1738" i="1" s="1"/>
  <c r="J1739" i="1"/>
  <c r="J1740" i="1"/>
  <c r="K1740" i="1" s="1"/>
  <c r="L1740" i="1" s="1"/>
  <c r="M1740" i="1" s="1"/>
  <c r="J1741" i="1"/>
  <c r="J1742" i="1"/>
  <c r="K1742" i="1" s="1"/>
  <c r="L1742" i="1" s="1"/>
  <c r="M1742" i="1" s="1"/>
  <c r="J1743" i="1"/>
  <c r="J1744" i="1"/>
  <c r="K1744" i="1" s="1"/>
  <c r="L1744" i="1" s="1"/>
  <c r="M1744" i="1" s="1"/>
  <c r="J1745" i="1"/>
  <c r="J1746" i="1"/>
  <c r="K1746" i="1" s="1"/>
  <c r="L1746" i="1" s="1"/>
  <c r="M1746" i="1" s="1"/>
  <c r="J1747" i="1"/>
  <c r="J1748" i="1"/>
  <c r="K1748" i="1" s="1"/>
  <c r="L1748" i="1" s="1"/>
  <c r="M1748" i="1" s="1"/>
  <c r="J1749" i="1"/>
  <c r="J1750" i="1"/>
  <c r="K1750" i="1" s="1"/>
  <c r="L1750" i="1" s="1"/>
  <c r="M1750" i="1" s="1"/>
  <c r="J1751" i="1"/>
  <c r="J1752" i="1"/>
  <c r="K1752" i="1" s="1"/>
  <c r="L1752" i="1" s="1"/>
  <c r="M1752" i="1" s="1"/>
  <c r="J1753" i="1"/>
  <c r="J1754" i="1"/>
  <c r="K1754" i="1" s="1"/>
  <c r="L1754" i="1" s="1"/>
  <c r="M1754" i="1" s="1"/>
  <c r="J1755" i="1"/>
  <c r="J1756" i="1"/>
  <c r="K1756" i="1" s="1"/>
  <c r="L1756" i="1" s="1"/>
  <c r="M1756" i="1" s="1"/>
  <c r="J1757" i="1"/>
  <c r="J1758" i="1"/>
  <c r="K1758" i="1" s="1"/>
  <c r="L1758" i="1" s="1"/>
  <c r="M1758" i="1" s="1"/>
  <c r="J1759" i="1"/>
  <c r="J1760" i="1"/>
  <c r="K1760" i="1" s="1"/>
  <c r="L1760" i="1" s="1"/>
  <c r="M1760" i="1" s="1"/>
  <c r="J1761" i="1"/>
  <c r="J1762" i="1"/>
  <c r="K1762" i="1" s="1"/>
  <c r="L1762" i="1" s="1"/>
  <c r="M1762" i="1" s="1"/>
  <c r="J1763" i="1"/>
  <c r="J1764" i="1"/>
  <c r="K1764" i="1" s="1"/>
  <c r="L1764" i="1" s="1"/>
  <c r="M1764" i="1" s="1"/>
  <c r="J1765" i="1"/>
  <c r="J1766" i="1"/>
  <c r="K1766" i="1" s="1"/>
  <c r="L1766" i="1" s="1"/>
  <c r="M1766" i="1" s="1"/>
  <c r="J1767" i="1"/>
  <c r="J1768" i="1"/>
  <c r="K1768" i="1" s="1"/>
  <c r="L1768" i="1" s="1"/>
  <c r="M1768" i="1" s="1"/>
  <c r="J1769" i="1"/>
  <c r="J1770" i="1"/>
  <c r="K1770" i="1" s="1"/>
  <c r="L1770" i="1" s="1"/>
  <c r="M1770" i="1" s="1"/>
  <c r="J1771" i="1"/>
  <c r="J1772" i="1"/>
  <c r="K1772" i="1" s="1"/>
  <c r="L1772" i="1" s="1"/>
  <c r="M1772" i="1" s="1"/>
  <c r="J1773" i="1"/>
  <c r="J1774" i="1"/>
  <c r="K1774" i="1" s="1"/>
  <c r="L1774" i="1" s="1"/>
  <c r="M1774" i="1" s="1"/>
  <c r="J1775" i="1"/>
  <c r="J1776" i="1"/>
  <c r="K1776" i="1" s="1"/>
  <c r="L1776" i="1" s="1"/>
  <c r="M1776" i="1" s="1"/>
  <c r="J1777" i="1"/>
  <c r="J1778" i="1"/>
  <c r="K1778" i="1" s="1"/>
  <c r="L1778" i="1" s="1"/>
  <c r="M1778" i="1" s="1"/>
  <c r="J1779" i="1"/>
  <c r="J1780" i="1"/>
  <c r="K1780" i="1" s="1"/>
  <c r="L1780" i="1" s="1"/>
  <c r="M1780" i="1" s="1"/>
  <c r="J1781" i="1"/>
  <c r="J1782" i="1"/>
  <c r="K1782" i="1" s="1"/>
  <c r="L1782" i="1" s="1"/>
  <c r="M1782" i="1" s="1"/>
  <c r="J1783" i="1"/>
  <c r="J1784" i="1"/>
  <c r="K1784" i="1" s="1"/>
  <c r="L1784" i="1" s="1"/>
  <c r="M1784" i="1" s="1"/>
  <c r="J1785" i="1"/>
  <c r="J1786" i="1"/>
  <c r="K1786" i="1" s="1"/>
  <c r="L1786" i="1" s="1"/>
  <c r="M1786" i="1" s="1"/>
  <c r="J1787" i="1"/>
  <c r="J1788" i="1"/>
  <c r="K1788" i="1" s="1"/>
  <c r="L1788" i="1" s="1"/>
  <c r="M1788" i="1" s="1"/>
  <c r="J1789" i="1"/>
  <c r="J1790" i="1"/>
  <c r="K1790" i="1" s="1"/>
  <c r="L1790" i="1" s="1"/>
  <c r="M1790" i="1" s="1"/>
  <c r="J1791" i="1"/>
  <c r="J1792" i="1"/>
  <c r="K1792" i="1" s="1"/>
  <c r="L1792" i="1" s="1"/>
  <c r="M1792" i="1" s="1"/>
  <c r="J1793" i="1"/>
  <c r="J1794" i="1"/>
  <c r="K1794" i="1" s="1"/>
  <c r="L1794" i="1" s="1"/>
  <c r="M1794" i="1" s="1"/>
  <c r="J1795" i="1"/>
  <c r="J1796" i="1"/>
  <c r="K1796" i="1" s="1"/>
  <c r="L1796" i="1" s="1"/>
  <c r="M1796" i="1" s="1"/>
  <c r="J1797" i="1"/>
  <c r="J1798" i="1"/>
  <c r="K1798" i="1" s="1"/>
  <c r="L1798" i="1" s="1"/>
  <c r="M1798" i="1" s="1"/>
  <c r="J1799" i="1"/>
  <c r="J1800" i="1"/>
  <c r="K1800" i="1" s="1"/>
  <c r="L1800" i="1" s="1"/>
  <c r="M1800" i="1" s="1"/>
  <c r="J1801" i="1"/>
  <c r="J1802" i="1"/>
  <c r="K1802" i="1" s="1"/>
  <c r="L1802" i="1" s="1"/>
  <c r="M1802" i="1" s="1"/>
  <c r="J1803" i="1"/>
  <c r="J1804" i="1"/>
  <c r="K1804" i="1" s="1"/>
  <c r="L1804" i="1" s="1"/>
  <c r="M1804" i="1" s="1"/>
  <c r="J1805" i="1"/>
  <c r="J1806" i="1"/>
  <c r="K1806" i="1" s="1"/>
  <c r="L1806" i="1" s="1"/>
  <c r="M1806" i="1" s="1"/>
  <c r="J1807" i="1"/>
  <c r="J1808" i="1"/>
  <c r="K1808" i="1" s="1"/>
  <c r="L1808" i="1" s="1"/>
  <c r="M1808" i="1" s="1"/>
  <c r="J1809" i="1"/>
  <c r="J1810" i="1"/>
  <c r="K1810" i="1" s="1"/>
  <c r="L1810" i="1" s="1"/>
  <c r="M1810" i="1" s="1"/>
  <c r="J1811" i="1"/>
  <c r="J1812" i="1"/>
  <c r="K1812" i="1" s="1"/>
  <c r="L1812" i="1" s="1"/>
  <c r="M1812" i="1" s="1"/>
  <c r="J1813" i="1"/>
  <c r="J1814" i="1"/>
  <c r="K1814" i="1" s="1"/>
  <c r="L1814" i="1" s="1"/>
  <c r="M1814" i="1" s="1"/>
  <c r="J1815" i="1"/>
  <c r="J1816" i="1"/>
  <c r="K1816" i="1" s="1"/>
  <c r="L1816" i="1" s="1"/>
  <c r="M1816" i="1" s="1"/>
  <c r="J1817" i="1"/>
  <c r="J1818" i="1"/>
  <c r="K1818" i="1" s="1"/>
  <c r="L1818" i="1" s="1"/>
  <c r="M1818" i="1" s="1"/>
  <c r="J1819" i="1"/>
  <c r="J1820" i="1"/>
  <c r="K1820" i="1" s="1"/>
  <c r="L1820" i="1" s="1"/>
  <c r="M1820" i="1" s="1"/>
  <c r="J1821" i="1"/>
  <c r="J1822" i="1"/>
  <c r="K1822" i="1" s="1"/>
  <c r="L1822" i="1" s="1"/>
  <c r="M1822" i="1" s="1"/>
  <c r="J1823" i="1"/>
  <c r="J1824" i="1"/>
  <c r="K1824" i="1" s="1"/>
  <c r="L1824" i="1" s="1"/>
  <c r="M1824" i="1" s="1"/>
  <c r="J1825" i="1"/>
  <c r="J1826" i="1"/>
  <c r="K1826" i="1" s="1"/>
  <c r="L1826" i="1" s="1"/>
  <c r="M1826" i="1" s="1"/>
  <c r="J1827" i="1"/>
  <c r="J1828" i="1"/>
  <c r="K1828" i="1" s="1"/>
  <c r="L1828" i="1" s="1"/>
  <c r="M1828" i="1" s="1"/>
  <c r="J1829" i="1"/>
  <c r="J1830" i="1"/>
  <c r="K1830" i="1" s="1"/>
  <c r="L1830" i="1" s="1"/>
  <c r="M1830" i="1" s="1"/>
  <c r="J1831" i="1"/>
  <c r="J1832" i="1"/>
  <c r="K1832" i="1" s="1"/>
  <c r="L1832" i="1" s="1"/>
  <c r="M1832" i="1" s="1"/>
  <c r="J1833" i="1"/>
  <c r="J1834" i="1"/>
  <c r="K1834" i="1" s="1"/>
  <c r="L1834" i="1" s="1"/>
  <c r="M1834" i="1" s="1"/>
  <c r="J1835" i="1"/>
  <c r="J1836" i="1"/>
  <c r="K1836" i="1" s="1"/>
  <c r="L1836" i="1" s="1"/>
  <c r="M1836" i="1" s="1"/>
  <c r="J1837" i="1"/>
  <c r="J1838" i="1"/>
  <c r="K1838" i="1" s="1"/>
  <c r="L1838" i="1" s="1"/>
  <c r="M1838" i="1" s="1"/>
  <c r="J1839" i="1"/>
  <c r="J1840" i="1"/>
  <c r="K1840" i="1" s="1"/>
  <c r="L1840" i="1" s="1"/>
  <c r="M1840" i="1" s="1"/>
  <c r="J1841" i="1"/>
  <c r="J1842" i="1"/>
  <c r="K1842" i="1" s="1"/>
  <c r="L1842" i="1" s="1"/>
  <c r="M1842" i="1" s="1"/>
  <c r="J1843" i="1"/>
  <c r="J1844" i="1"/>
  <c r="K1844" i="1" s="1"/>
  <c r="L1844" i="1" s="1"/>
  <c r="M1844" i="1" s="1"/>
  <c r="J1845" i="1"/>
  <c r="J1846" i="1"/>
  <c r="K1846" i="1" s="1"/>
  <c r="L1846" i="1" s="1"/>
  <c r="M1846" i="1" s="1"/>
  <c r="J1847" i="1"/>
  <c r="J1848" i="1"/>
  <c r="K1848" i="1" s="1"/>
  <c r="L1848" i="1" s="1"/>
  <c r="M1848" i="1" s="1"/>
  <c r="J1849" i="1"/>
  <c r="J1850" i="1"/>
  <c r="K1850" i="1" s="1"/>
  <c r="L1850" i="1" s="1"/>
  <c r="M1850" i="1" s="1"/>
  <c r="J1851" i="1"/>
  <c r="J1852" i="1"/>
  <c r="K1852" i="1" s="1"/>
  <c r="L1852" i="1" s="1"/>
  <c r="M1852" i="1" s="1"/>
  <c r="J1853" i="1"/>
  <c r="J1854" i="1"/>
  <c r="K1854" i="1" s="1"/>
  <c r="L1854" i="1" s="1"/>
  <c r="M1854" i="1" s="1"/>
  <c r="J1855" i="1"/>
  <c r="J1856" i="1"/>
  <c r="K1856" i="1" s="1"/>
  <c r="L1856" i="1" s="1"/>
  <c r="M1856" i="1" s="1"/>
  <c r="J1857" i="1"/>
  <c r="J1858" i="1"/>
  <c r="K1858" i="1" s="1"/>
  <c r="L1858" i="1" s="1"/>
  <c r="M1858" i="1" s="1"/>
  <c r="J1859" i="1"/>
  <c r="J1860" i="1"/>
  <c r="K1860" i="1" s="1"/>
  <c r="L1860" i="1" s="1"/>
  <c r="M1860" i="1" s="1"/>
  <c r="J1861" i="1"/>
  <c r="J1862" i="1"/>
  <c r="K1862" i="1" s="1"/>
  <c r="L1862" i="1" s="1"/>
  <c r="M1862" i="1" s="1"/>
  <c r="J1863" i="1"/>
  <c r="J1864" i="1"/>
  <c r="K1864" i="1" s="1"/>
  <c r="L1864" i="1" s="1"/>
  <c r="M1864" i="1" s="1"/>
  <c r="J1865" i="1"/>
  <c r="J1866" i="1"/>
  <c r="K1866" i="1" s="1"/>
  <c r="L1866" i="1" s="1"/>
  <c r="M1866" i="1" s="1"/>
  <c r="J1867" i="1"/>
  <c r="J1868" i="1"/>
  <c r="K1868" i="1" s="1"/>
  <c r="L1868" i="1" s="1"/>
  <c r="M1868" i="1" s="1"/>
  <c r="J1869" i="1"/>
  <c r="J1870" i="1"/>
  <c r="K1870" i="1" s="1"/>
  <c r="L1870" i="1" s="1"/>
  <c r="M1870" i="1" s="1"/>
  <c r="J1871" i="1"/>
  <c r="J1872" i="1"/>
  <c r="K1872" i="1" s="1"/>
  <c r="L1872" i="1" s="1"/>
  <c r="M1872" i="1" s="1"/>
  <c r="J1873" i="1"/>
  <c r="J1874" i="1"/>
  <c r="K1874" i="1" s="1"/>
  <c r="L1874" i="1" s="1"/>
  <c r="M1874" i="1" s="1"/>
  <c r="J1875" i="1"/>
  <c r="J1876" i="1"/>
  <c r="K1876" i="1" s="1"/>
  <c r="L1876" i="1" s="1"/>
  <c r="M1876" i="1" s="1"/>
  <c r="J1877" i="1"/>
  <c r="J1878" i="1"/>
  <c r="K1878" i="1" s="1"/>
  <c r="L1878" i="1" s="1"/>
  <c r="M1878" i="1" s="1"/>
  <c r="J1879" i="1"/>
  <c r="J1880" i="1"/>
  <c r="K1880" i="1" s="1"/>
  <c r="L1880" i="1" s="1"/>
  <c r="M1880" i="1" s="1"/>
  <c r="J1881" i="1"/>
  <c r="J1882" i="1"/>
  <c r="K1882" i="1" s="1"/>
  <c r="L1882" i="1" s="1"/>
  <c r="M1882" i="1" s="1"/>
  <c r="J1883" i="1"/>
  <c r="J1884" i="1"/>
  <c r="K1884" i="1" s="1"/>
  <c r="L1884" i="1" s="1"/>
  <c r="M1884" i="1" s="1"/>
  <c r="J1885" i="1"/>
  <c r="J1886" i="1"/>
  <c r="K1886" i="1" s="1"/>
  <c r="L1886" i="1" s="1"/>
  <c r="M1886" i="1" s="1"/>
  <c r="J1887" i="1"/>
  <c r="J1888" i="1"/>
  <c r="K1888" i="1" s="1"/>
  <c r="L1888" i="1" s="1"/>
  <c r="M1888" i="1" s="1"/>
  <c r="J1889" i="1"/>
  <c r="J1890" i="1"/>
  <c r="K1890" i="1" s="1"/>
  <c r="L1890" i="1" s="1"/>
  <c r="M1890" i="1" s="1"/>
  <c r="J1891" i="1"/>
  <c r="J1892" i="1"/>
  <c r="K1892" i="1" s="1"/>
  <c r="L1892" i="1" s="1"/>
  <c r="M1892" i="1" s="1"/>
  <c r="J1893" i="1"/>
  <c r="J1894" i="1"/>
  <c r="K1894" i="1" s="1"/>
  <c r="L1894" i="1" s="1"/>
  <c r="M1894" i="1" s="1"/>
  <c r="J1895" i="1"/>
  <c r="J1896" i="1"/>
  <c r="K1896" i="1" s="1"/>
  <c r="L1896" i="1" s="1"/>
  <c r="M1896" i="1" s="1"/>
  <c r="J1897" i="1"/>
  <c r="J1898" i="1"/>
  <c r="K1898" i="1" s="1"/>
  <c r="L1898" i="1" s="1"/>
  <c r="M1898" i="1" s="1"/>
  <c r="J1899" i="1"/>
  <c r="J1900" i="1"/>
  <c r="K1900" i="1" s="1"/>
  <c r="L1900" i="1" s="1"/>
  <c r="M1900" i="1" s="1"/>
  <c r="J1901" i="1"/>
  <c r="J1902" i="1"/>
  <c r="K1902" i="1" s="1"/>
  <c r="L1902" i="1" s="1"/>
  <c r="M1902" i="1" s="1"/>
  <c r="J1903" i="1"/>
  <c r="J1904" i="1"/>
  <c r="K1904" i="1" s="1"/>
  <c r="L1904" i="1" s="1"/>
  <c r="M1904" i="1" s="1"/>
  <c r="J1905" i="1"/>
  <c r="J1906" i="1"/>
  <c r="K1906" i="1" s="1"/>
  <c r="L1906" i="1" s="1"/>
  <c r="M1906" i="1" s="1"/>
  <c r="J1907" i="1"/>
  <c r="J1908" i="1"/>
  <c r="K1908" i="1" s="1"/>
  <c r="L1908" i="1" s="1"/>
  <c r="M1908" i="1" s="1"/>
  <c r="J1909" i="1"/>
  <c r="J1910" i="1"/>
  <c r="K1910" i="1" s="1"/>
  <c r="L1910" i="1" s="1"/>
  <c r="M1910" i="1" s="1"/>
  <c r="J1911" i="1"/>
  <c r="J1912" i="1"/>
  <c r="K1912" i="1" s="1"/>
  <c r="L1912" i="1" s="1"/>
  <c r="M1912" i="1" s="1"/>
  <c r="J1913" i="1"/>
  <c r="J1914" i="1"/>
  <c r="K1914" i="1" s="1"/>
  <c r="L1914" i="1" s="1"/>
  <c r="M1914" i="1" s="1"/>
  <c r="J1915" i="1"/>
  <c r="J1916" i="1"/>
  <c r="K1916" i="1" s="1"/>
  <c r="L1916" i="1" s="1"/>
  <c r="M1916" i="1" s="1"/>
  <c r="J1917" i="1"/>
  <c r="J1918" i="1"/>
  <c r="K1918" i="1" s="1"/>
  <c r="L1918" i="1" s="1"/>
  <c r="M1918" i="1" s="1"/>
  <c r="J1919" i="1"/>
  <c r="J1920" i="1"/>
  <c r="K1920" i="1" s="1"/>
  <c r="L1920" i="1" s="1"/>
  <c r="M1920" i="1" s="1"/>
  <c r="J1921" i="1"/>
  <c r="J1922" i="1"/>
  <c r="K1922" i="1" s="1"/>
  <c r="L1922" i="1" s="1"/>
  <c r="M1922" i="1" s="1"/>
  <c r="J1923" i="1"/>
  <c r="J1924" i="1"/>
  <c r="K1924" i="1" s="1"/>
  <c r="L1924" i="1" s="1"/>
  <c r="M1924" i="1" s="1"/>
  <c r="J1925" i="1"/>
  <c r="J1926" i="1"/>
  <c r="K1926" i="1" s="1"/>
  <c r="L1926" i="1" s="1"/>
  <c r="M1926" i="1" s="1"/>
  <c r="J1927" i="1"/>
  <c r="J1928" i="1"/>
  <c r="K1928" i="1" s="1"/>
  <c r="L1928" i="1" s="1"/>
  <c r="M1928" i="1" s="1"/>
  <c r="J1929" i="1"/>
  <c r="J1930" i="1"/>
  <c r="K1930" i="1" s="1"/>
  <c r="L1930" i="1" s="1"/>
  <c r="M1930" i="1" s="1"/>
  <c r="J1931" i="1"/>
  <c r="J1932" i="1"/>
  <c r="K1932" i="1" s="1"/>
  <c r="L1932" i="1" s="1"/>
  <c r="M1932" i="1" s="1"/>
  <c r="J1933" i="1"/>
  <c r="J1934" i="1"/>
  <c r="K1934" i="1" s="1"/>
  <c r="L1934" i="1" s="1"/>
  <c r="M1934" i="1" s="1"/>
  <c r="J1935" i="1"/>
  <c r="J1936" i="1"/>
  <c r="K1936" i="1" s="1"/>
  <c r="L1936" i="1" s="1"/>
  <c r="M1936" i="1" s="1"/>
  <c r="J1937" i="1"/>
  <c r="J1938" i="1"/>
  <c r="K1938" i="1" s="1"/>
  <c r="L1938" i="1" s="1"/>
  <c r="M1938" i="1" s="1"/>
  <c r="J1939" i="1"/>
  <c r="J1940" i="1"/>
  <c r="K1940" i="1" s="1"/>
  <c r="L1940" i="1" s="1"/>
  <c r="M1940" i="1" s="1"/>
  <c r="J1941" i="1"/>
  <c r="J1942" i="1"/>
  <c r="K1942" i="1" s="1"/>
  <c r="L1942" i="1" s="1"/>
  <c r="M1942" i="1" s="1"/>
  <c r="J1943" i="1"/>
  <c r="J1944" i="1"/>
  <c r="K1944" i="1" s="1"/>
  <c r="L1944" i="1" s="1"/>
  <c r="M1944" i="1" s="1"/>
  <c r="J1945" i="1"/>
  <c r="J1946" i="1"/>
  <c r="K1946" i="1" s="1"/>
  <c r="L1946" i="1" s="1"/>
  <c r="M1946" i="1" s="1"/>
  <c r="J1947" i="1"/>
  <c r="J1948" i="1"/>
  <c r="K1948" i="1" s="1"/>
  <c r="L1948" i="1" s="1"/>
  <c r="M1948" i="1" s="1"/>
  <c r="J1949" i="1"/>
  <c r="J1950" i="1"/>
  <c r="K1950" i="1" s="1"/>
  <c r="L1950" i="1" s="1"/>
  <c r="M1950" i="1" s="1"/>
  <c r="J1951" i="1"/>
  <c r="J1952" i="1"/>
  <c r="K1952" i="1" s="1"/>
  <c r="L1952" i="1" s="1"/>
  <c r="M1952" i="1" s="1"/>
  <c r="J1953" i="1"/>
  <c r="J1954" i="1"/>
  <c r="K1954" i="1" s="1"/>
  <c r="L1954" i="1" s="1"/>
  <c r="M1954" i="1" s="1"/>
  <c r="J1955" i="1"/>
  <c r="J1956" i="1"/>
  <c r="K1956" i="1" s="1"/>
  <c r="L1956" i="1" s="1"/>
  <c r="M1956" i="1" s="1"/>
  <c r="J1957" i="1"/>
  <c r="J1958" i="1"/>
  <c r="K1958" i="1" s="1"/>
  <c r="L1958" i="1" s="1"/>
  <c r="M1958" i="1" s="1"/>
  <c r="J1959" i="1"/>
  <c r="J1960" i="1"/>
  <c r="K1960" i="1" s="1"/>
  <c r="L1960" i="1" s="1"/>
  <c r="M1960" i="1" s="1"/>
  <c r="J1961" i="1"/>
  <c r="J1962" i="1"/>
  <c r="K1962" i="1" s="1"/>
  <c r="L1962" i="1" s="1"/>
  <c r="M1962" i="1" s="1"/>
  <c r="J1963" i="1"/>
  <c r="J1964" i="1"/>
  <c r="K1964" i="1" s="1"/>
  <c r="L1964" i="1" s="1"/>
  <c r="M1964" i="1" s="1"/>
  <c r="J1965" i="1"/>
  <c r="J1966" i="1"/>
  <c r="K1966" i="1" s="1"/>
  <c r="L1966" i="1" s="1"/>
  <c r="M1966" i="1" s="1"/>
  <c r="J1967" i="1"/>
  <c r="J1968" i="1"/>
  <c r="K1968" i="1" s="1"/>
  <c r="L1968" i="1" s="1"/>
  <c r="M1968" i="1" s="1"/>
  <c r="J1969" i="1"/>
  <c r="J1970" i="1"/>
  <c r="K1970" i="1" s="1"/>
  <c r="L1970" i="1" s="1"/>
  <c r="M1970" i="1" s="1"/>
  <c r="J1971" i="1"/>
  <c r="J1972" i="1"/>
  <c r="K1972" i="1" s="1"/>
  <c r="L1972" i="1" s="1"/>
  <c r="M1972" i="1" s="1"/>
  <c r="J1973" i="1"/>
  <c r="J1974" i="1"/>
  <c r="K1974" i="1" s="1"/>
  <c r="L1974" i="1" s="1"/>
  <c r="M1974" i="1" s="1"/>
  <c r="J1975" i="1"/>
  <c r="J1976" i="1"/>
  <c r="K1976" i="1" s="1"/>
  <c r="L1976" i="1" s="1"/>
  <c r="M1976" i="1" s="1"/>
  <c r="J1977" i="1"/>
  <c r="J1978" i="1"/>
  <c r="K1978" i="1" s="1"/>
  <c r="L1978" i="1" s="1"/>
  <c r="M1978" i="1" s="1"/>
  <c r="J1979" i="1"/>
  <c r="J1980" i="1"/>
  <c r="K1980" i="1" s="1"/>
  <c r="L1980" i="1" s="1"/>
  <c r="M1980" i="1" s="1"/>
  <c r="J1981" i="1"/>
  <c r="J1982" i="1"/>
  <c r="K1982" i="1" s="1"/>
  <c r="L1982" i="1" s="1"/>
  <c r="M1982" i="1" s="1"/>
  <c r="J1983" i="1"/>
  <c r="J1984" i="1"/>
  <c r="K1984" i="1" s="1"/>
  <c r="L1984" i="1" s="1"/>
  <c r="M1984" i="1" s="1"/>
  <c r="J1985" i="1"/>
  <c r="J1986" i="1"/>
  <c r="K1986" i="1" s="1"/>
  <c r="L1986" i="1" s="1"/>
  <c r="M1986" i="1" s="1"/>
  <c r="J1987" i="1"/>
  <c r="J1988" i="1"/>
  <c r="K1988" i="1" s="1"/>
  <c r="L1988" i="1" s="1"/>
  <c r="M1988" i="1" s="1"/>
  <c r="J1989" i="1"/>
  <c r="J1990" i="1"/>
  <c r="K1990" i="1" s="1"/>
  <c r="L1990" i="1" s="1"/>
  <c r="M1990" i="1" s="1"/>
  <c r="J1991" i="1"/>
  <c r="J1992" i="1"/>
  <c r="K1992" i="1" s="1"/>
  <c r="L1992" i="1" s="1"/>
  <c r="M1992" i="1" s="1"/>
  <c r="J1993" i="1"/>
  <c r="J1994" i="1"/>
  <c r="K1994" i="1" s="1"/>
  <c r="L1994" i="1" s="1"/>
  <c r="M1994" i="1" s="1"/>
  <c r="J1995" i="1"/>
  <c r="J1996" i="1"/>
  <c r="K1996" i="1" s="1"/>
  <c r="L1996" i="1" s="1"/>
  <c r="M1996" i="1" s="1"/>
  <c r="J1997" i="1"/>
  <c r="J1998" i="1"/>
  <c r="K1998" i="1" s="1"/>
  <c r="L1998" i="1" s="1"/>
  <c r="M1998" i="1" s="1"/>
  <c r="J1999" i="1"/>
  <c r="J2000" i="1"/>
  <c r="K2000" i="1" s="1"/>
  <c r="L2000" i="1" s="1"/>
  <c r="M2000" i="1" s="1"/>
  <c r="J2001" i="1"/>
  <c r="J2002" i="1"/>
  <c r="K2002" i="1" s="1"/>
  <c r="L2002" i="1" s="1"/>
  <c r="M2002" i="1" s="1"/>
  <c r="J2003" i="1"/>
  <c r="J2004" i="1"/>
  <c r="K2004" i="1" s="1"/>
  <c r="L2004" i="1" s="1"/>
  <c r="M2004" i="1" s="1"/>
  <c r="J2005" i="1"/>
  <c r="J15" i="1"/>
  <c r="K15" i="1" s="1"/>
  <c r="L15" i="1" s="1"/>
  <c r="M15" i="1" s="1"/>
  <c r="K1390" i="1"/>
  <c r="L1390" i="1" s="1"/>
  <c r="M1390" i="1" s="1"/>
  <c r="K1392" i="1"/>
  <c r="L1392" i="1" s="1"/>
  <c r="M1392" i="1" s="1"/>
  <c r="K1394" i="1"/>
  <c r="L1394" i="1" s="1"/>
  <c r="M1394" i="1" s="1"/>
  <c r="K1396" i="1"/>
  <c r="L1396" i="1" s="1"/>
  <c r="M1396" i="1" s="1"/>
  <c r="K1398" i="1"/>
  <c r="L1398" i="1" s="1"/>
  <c r="M1398" i="1" s="1"/>
  <c r="K1400" i="1"/>
  <c r="L1400" i="1" s="1"/>
  <c r="M1400" i="1" s="1"/>
  <c r="K1402" i="1"/>
  <c r="L1402" i="1" s="1"/>
  <c r="M1402" i="1" s="1"/>
  <c r="K1404" i="1"/>
  <c r="L1404" i="1" s="1"/>
  <c r="M1404" i="1" s="1"/>
  <c r="K1406" i="1"/>
  <c r="L1406" i="1" s="1"/>
  <c r="M1406" i="1" s="1"/>
  <c r="K1408" i="1"/>
  <c r="L1408" i="1" s="1"/>
  <c r="M1408" i="1" s="1"/>
  <c r="K1410" i="1"/>
  <c r="L1410" i="1" s="1"/>
  <c r="M1410" i="1" s="1"/>
  <c r="K1412" i="1"/>
  <c r="L1412" i="1" s="1"/>
  <c r="M1412" i="1" s="1"/>
  <c r="K1414" i="1"/>
  <c r="L1414" i="1" s="1"/>
  <c r="M1414" i="1" s="1"/>
  <c r="K1416" i="1"/>
  <c r="L1416" i="1" s="1"/>
  <c r="M1416" i="1" s="1"/>
  <c r="K1418" i="1"/>
  <c r="L1418" i="1" s="1"/>
  <c r="M1418" i="1" s="1"/>
  <c r="K1420" i="1"/>
  <c r="L1420" i="1" s="1"/>
  <c r="M1420" i="1" s="1"/>
  <c r="K1422" i="1"/>
  <c r="L1422" i="1" s="1"/>
  <c r="M1422" i="1" s="1"/>
  <c r="K1424" i="1"/>
  <c r="L1424" i="1" s="1"/>
  <c r="M1424" i="1" s="1"/>
  <c r="K1426" i="1"/>
  <c r="L1426" i="1" s="1"/>
  <c r="M1426" i="1" s="1"/>
  <c r="K1428" i="1"/>
  <c r="L1428" i="1" s="1"/>
  <c r="M1428" i="1" s="1"/>
  <c r="K1430" i="1"/>
  <c r="L1430" i="1" s="1"/>
  <c r="M1430" i="1" s="1"/>
  <c r="K1432" i="1"/>
  <c r="L1432" i="1" s="1"/>
  <c r="M1432" i="1" s="1"/>
  <c r="K1434" i="1"/>
  <c r="L1434" i="1" s="1"/>
  <c r="M1434" i="1" s="1"/>
  <c r="K1436" i="1"/>
  <c r="L1436" i="1" s="1"/>
  <c r="M1436" i="1" s="1"/>
  <c r="K1438" i="1"/>
  <c r="L1438" i="1" s="1"/>
  <c r="M1438" i="1" s="1"/>
  <c r="K1440" i="1"/>
  <c r="L1440" i="1" s="1"/>
  <c r="M1440" i="1" s="1"/>
  <c r="K1442" i="1"/>
  <c r="L1442" i="1" s="1"/>
  <c r="M1442" i="1" s="1"/>
  <c r="K1444" i="1"/>
  <c r="L1444" i="1" s="1"/>
  <c r="M1444" i="1" s="1"/>
  <c r="K1446" i="1"/>
  <c r="L1446" i="1" s="1"/>
  <c r="M1446" i="1" s="1"/>
  <c r="K1448" i="1"/>
  <c r="L1448" i="1" s="1"/>
  <c r="M1448" i="1" s="1"/>
  <c r="K1450" i="1"/>
  <c r="L1450" i="1" s="1"/>
  <c r="M1450" i="1" s="1"/>
  <c r="K1452" i="1"/>
  <c r="L1452" i="1" s="1"/>
  <c r="M1452" i="1" s="1"/>
  <c r="K1454" i="1"/>
  <c r="L1454" i="1" s="1"/>
  <c r="M1454" i="1" s="1"/>
  <c r="K1456" i="1"/>
  <c r="L1456" i="1" s="1"/>
  <c r="M1456" i="1" s="1"/>
  <c r="K1458" i="1"/>
  <c r="L1458" i="1" s="1"/>
  <c r="M1458" i="1" s="1"/>
  <c r="K1460" i="1"/>
  <c r="L1460" i="1" s="1"/>
  <c r="M1460" i="1" s="1"/>
  <c r="K1462" i="1"/>
  <c r="L1462" i="1" s="1"/>
  <c r="M1462" i="1" s="1"/>
  <c r="K1464" i="1"/>
  <c r="L1464" i="1" s="1"/>
  <c r="M1464" i="1" s="1"/>
  <c r="K1466" i="1"/>
  <c r="L1466" i="1" s="1"/>
  <c r="M1466" i="1" s="1"/>
  <c r="K1468" i="1"/>
  <c r="L1468" i="1" s="1"/>
  <c r="M1468" i="1" s="1"/>
  <c r="K1470" i="1"/>
  <c r="L1470" i="1" s="1"/>
  <c r="M1470" i="1" s="1"/>
  <c r="K1472" i="1"/>
  <c r="L1472" i="1" s="1"/>
  <c r="M1472" i="1" s="1"/>
  <c r="K1474" i="1"/>
  <c r="L1474" i="1" s="1"/>
  <c r="M1474" i="1" s="1"/>
  <c r="K1476" i="1"/>
  <c r="L1476" i="1" s="1"/>
  <c r="M1476" i="1" s="1"/>
  <c r="K1478" i="1"/>
  <c r="L1478" i="1" s="1"/>
  <c r="M1478" i="1" s="1"/>
  <c r="K1480" i="1"/>
  <c r="L1480" i="1" s="1"/>
  <c r="M1480" i="1" s="1"/>
  <c r="K1482" i="1"/>
  <c r="L1482" i="1" s="1"/>
  <c r="M1482" i="1" s="1"/>
  <c r="K1484" i="1"/>
  <c r="L1484" i="1" s="1"/>
  <c r="M1484" i="1" s="1"/>
  <c r="K1486" i="1"/>
  <c r="L1486" i="1" s="1"/>
  <c r="M1486" i="1" s="1"/>
  <c r="K1488" i="1"/>
  <c r="L1488" i="1" s="1"/>
  <c r="M1488" i="1" s="1"/>
  <c r="K1490" i="1"/>
  <c r="L1490" i="1" s="1"/>
  <c r="M1490" i="1" s="1"/>
  <c r="K1492" i="1"/>
  <c r="L1492" i="1" s="1"/>
  <c r="M1492" i="1" s="1"/>
  <c r="K1494" i="1"/>
  <c r="L1494" i="1" s="1"/>
  <c r="M1494" i="1" s="1"/>
  <c r="K1496" i="1"/>
  <c r="L1496" i="1" s="1"/>
  <c r="M1496" i="1" s="1"/>
  <c r="K1498" i="1"/>
  <c r="L1498" i="1" s="1"/>
  <c r="M1498" i="1" s="1"/>
  <c r="K1500" i="1"/>
  <c r="L1500" i="1" s="1"/>
  <c r="M1500" i="1" s="1"/>
  <c r="K1502" i="1"/>
  <c r="L1502" i="1" s="1"/>
  <c r="M1502" i="1" s="1"/>
  <c r="K1504" i="1"/>
  <c r="L1504" i="1" s="1"/>
  <c r="M1504" i="1" s="1"/>
  <c r="K1506" i="1"/>
  <c r="L1506" i="1" s="1"/>
  <c r="M1506" i="1" s="1"/>
  <c r="K1508" i="1"/>
  <c r="L1508" i="1" s="1"/>
  <c r="M1508" i="1" s="1"/>
  <c r="K1510" i="1"/>
  <c r="L1510" i="1" s="1"/>
  <c r="M1510" i="1" s="1"/>
  <c r="K1512" i="1"/>
  <c r="L1512" i="1" s="1"/>
  <c r="M1512" i="1" s="1"/>
  <c r="K1514" i="1"/>
  <c r="L1514" i="1" s="1"/>
  <c r="M1514" i="1" s="1"/>
  <c r="K1516" i="1"/>
  <c r="L1516" i="1" s="1"/>
  <c r="M1516" i="1" s="1"/>
  <c r="K1518" i="1"/>
  <c r="L1518" i="1" s="1"/>
  <c r="M1518" i="1" s="1"/>
  <c r="K1520" i="1"/>
  <c r="L1520" i="1" s="1"/>
  <c r="M1520" i="1" s="1"/>
  <c r="K1522" i="1"/>
  <c r="L1522" i="1" s="1"/>
  <c r="M1522" i="1" s="1"/>
  <c r="K1524" i="1"/>
  <c r="L1524" i="1" s="1"/>
  <c r="M1524" i="1" s="1"/>
  <c r="K1526" i="1"/>
  <c r="L1526" i="1" s="1"/>
  <c r="M1526" i="1" s="1"/>
  <c r="K1528" i="1"/>
  <c r="L1528" i="1" s="1"/>
  <c r="M1528" i="1" s="1"/>
  <c r="K1530" i="1"/>
  <c r="L1530" i="1" s="1"/>
  <c r="M1530" i="1" s="1"/>
  <c r="K1532" i="1"/>
  <c r="L1532" i="1" s="1"/>
  <c r="M1532" i="1" s="1"/>
  <c r="K1534" i="1"/>
  <c r="L1534" i="1" s="1"/>
  <c r="M1534" i="1" s="1"/>
  <c r="K1536" i="1"/>
  <c r="L1536" i="1" s="1"/>
  <c r="M1536" i="1" s="1"/>
  <c r="K1538" i="1"/>
  <c r="L1538" i="1" s="1"/>
  <c r="M1538" i="1" s="1"/>
  <c r="K1540" i="1"/>
  <c r="L1540" i="1" s="1"/>
  <c r="M1540" i="1" s="1"/>
  <c r="K1542" i="1"/>
  <c r="L1542" i="1" s="1"/>
  <c r="M1542" i="1" s="1"/>
  <c r="K1544" i="1"/>
  <c r="L1544" i="1" s="1"/>
  <c r="M1544" i="1" s="1"/>
  <c r="K1546" i="1"/>
  <c r="L1546" i="1" s="1"/>
  <c r="M1546" i="1" s="1"/>
  <c r="K1548" i="1"/>
  <c r="L1548" i="1" s="1"/>
  <c r="M1548" i="1" s="1"/>
  <c r="K1550" i="1"/>
  <c r="L1550" i="1" s="1"/>
  <c r="M1550" i="1" s="1"/>
  <c r="K1552" i="1"/>
  <c r="L1552" i="1" s="1"/>
  <c r="M1552" i="1" s="1"/>
  <c r="K1554" i="1"/>
  <c r="L1554" i="1" s="1"/>
  <c r="M1554" i="1" s="1"/>
  <c r="K1556" i="1"/>
  <c r="L1556" i="1" s="1"/>
  <c r="M1556" i="1" s="1"/>
  <c r="K1558" i="1"/>
  <c r="L1558" i="1" s="1"/>
  <c r="M1558" i="1" s="1"/>
  <c r="K1560" i="1"/>
  <c r="L1560" i="1" s="1"/>
  <c r="M1560" i="1" s="1"/>
  <c r="K1562" i="1"/>
  <c r="L1562" i="1" s="1"/>
  <c r="M1562" i="1" s="1"/>
  <c r="K1564" i="1"/>
  <c r="L1564" i="1" s="1"/>
  <c r="M1564" i="1" s="1"/>
  <c r="K1566" i="1"/>
  <c r="L1566" i="1" s="1"/>
  <c r="M1566" i="1" s="1"/>
  <c r="K1568" i="1"/>
  <c r="L1568" i="1" s="1"/>
  <c r="M1568" i="1" s="1"/>
  <c r="K1570" i="1"/>
  <c r="L1570" i="1" s="1"/>
  <c r="M1570" i="1" s="1"/>
  <c r="K1572" i="1"/>
  <c r="L1572" i="1" s="1"/>
  <c r="M1572" i="1" s="1"/>
  <c r="K1574" i="1"/>
  <c r="L1574" i="1" s="1"/>
  <c r="M1574" i="1" s="1"/>
  <c r="K1576" i="1"/>
  <c r="L1576" i="1" s="1"/>
  <c r="M1576" i="1" s="1"/>
  <c r="K1578" i="1"/>
  <c r="L1578" i="1" s="1"/>
  <c r="M1578" i="1" s="1"/>
  <c r="K1580" i="1"/>
  <c r="L1580" i="1" s="1"/>
  <c r="M1580" i="1" s="1"/>
  <c r="K1582" i="1"/>
  <c r="L1582" i="1" s="1"/>
  <c r="M1582" i="1" s="1"/>
  <c r="K1584" i="1"/>
  <c r="L1584" i="1" s="1"/>
  <c r="M1584" i="1" s="1"/>
  <c r="K1586" i="1"/>
  <c r="L1586" i="1" s="1"/>
  <c r="M1586" i="1" s="1"/>
  <c r="K1588" i="1"/>
  <c r="L1588" i="1" s="1"/>
  <c r="M1588" i="1" s="1"/>
  <c r="K1590" i="1"/>
  <c r="L1590" i="1" s="1"/>
  <c r="M1590" i="1" s="1"/>
  <c r="K1592" i="1"/>
  <c r="L1592" i="1" s="1"/>
  <c r="M1592" i="1" s="1"/>
  <c r="K1594" i="1"/>
  <c r="L1594" i="1" s="1"/>
  <c r="M1594" i="1" s="1"/>
  <c r="K1596" i="1"/>
  <c r="L1596" i="1" s="1"/>
  <c r="M1596" i="1" s="1"/>
  <c r="K1598" i="1"/>
  <c r="L1598" i="1" s="1"/>
  <c r="M1598" i="1" s="1"/>
  <c r="K1600" i="1"/>
  <c r="L1600" i="1" s="1"/>
  <c r="M1600" i="1" s="1"/>
  <c r="K1602" i="1"/>
  <c r="L1602" i="1" s="1"/>
  <c r="M1602" i="1" s="1"/>
  <c r="K1604" i="1"/>
  <c r="L1604" i="1" s="1"/>
  <c r="M1604" i="1" s="1"/>
  <c r="K1606" i="1"/>
  <c r="L1606" i="1" s="1"/>
  <c r="M1606" i="1" s="1"/>
  <c r="K1608" i="1"/>
  <c r="L1608" i="1" s="1"/>
  <c r="M1608" i="1" s="1"/>
  <c r="K1610" i="1"/>
  <c r="L1610" i="1" s="1"/>
  <c r="M1610" i="1" s="1"/>
  <c r="K1612" i="1"/>
  <c r="L1612" i="1" s="1"/>
  <c r="M1612" i="1" s="1"/>
  <c r="K1614" i="1"/>
  <c r="L1614" i="1" s="1"/>
  <c r="M1614" i="1" s="1"/>
  <c r="K1616" i="1"/>
  <c r="L1616" i="1" s="1"/>
  <c r="M1616" i="1" s="1"/>
  <c r="K1618" i="1"/>
  <c r="L1618" i="1" s="1"/>
  <c r="M1618" i="1" s="1"/>
  <c r="K1620" i="1"/>
  <c r="L1620" i="1" s="1"/>
  <c r="M1620" i="1" s="1"/>
  <c r="K1622" i="1"/>
  <c r="L1622" i="1" s="1"/>
  <c r="M1622" i="1" s="1"/>
  <c r="K1624" i="1"/>
  <c r="L1624" i="1" s="1"/>
  <c r="M1624" i="1" s="1"/>
  <c r="K1626" i="1"/>
  <c r="L1626" i="1" s="1"/>
  <c r="M1626" i="1" s="1"/>
  <c r="K1628" i="1"/>
  <c r="L1628" i="1" s="1"/>
  <c r="M1628" i="1" s="1"/>
  <c r="K1630" i="1"/>
  <c r="L1630" i="1" s="1"/>
  <c r="M1630" i="1" s="1"/>
  <c r="K1632" i="1"/>
  <c r="L1632" i="1" s="1"/>
  <c r="M1632" i="1" s="1"/>
  <c r="K1634" i="1"/>
  <c r="L1634" i="1" s="1"/>
  <c r="M1634" i="1" s="1"/>
  <c r="K1636" i="1"/>
  <c r="L1636" i="1" s="1"/>
  <c r="M1636" i="1" s="1"/>
  <c r="K1638" i="1"/>
  <c r="L1638" i="1" s="1"/>
  <c r="M1638" i="1" s="1"/>
  <c r="K1640" i="1"/>
  <c r="L1640" i="1" s="1"/>
  <c r="M1640" i="1" s="1"/>
  <c r="K1642" i="1"/>
  <c r="L1642" i="1" s="1"/>
  <c r="M1642" i="1" s="1"/>
  <c r="K1643" i="1"/>
  <c r="L1643" i="1" s="1"/>
  <c r="M1643" i="1" s="1"/>
  <c r="K1645" i="1"/>
  <c r="L1645" i="1" s="1"/>
  <c r="M1645" i="1" s="1"/>
  <c r="K1647" i="1"/>
  <c r="L1647" i="1" s="1"/>
  <c r="M1647" i="1" s="1"/>
  <c r="K1649" i="1"/>
  <c r="L1649" i="1" s="1"/>
  <c r="M1649" i="1" s="1"/>
  <c r="K1651" i="1"/>
  <c r="L1651" i="1" s="1"/>
  <c r="M1651" i="1" s="1"/>
  <c r="K1653" i="1"/>
  <c r="L1653" i="1" s="1"/>
  <c r="M1653" i="1" s="1"/>
  <c r="K1655" i="1"/>
  <c r="L1655" i="1" s="1"/>
  <c r="M1655" i="1" s="1"/>
  <c r="K1657" i="1"/>
  <c r="L1657" i="1" s="1"/>
  <c r="M1657" i="1" s="1"/>
  <c r="K1659" i="1"/>
  <c r="L1659" i="1" s="1"/>
  <c r="M1659" i="1" s="1"/>
  <c r="K1661" i="1"/>
  <c r="L1661" i="1" s="1"/>
  <c r="M1661" i="1" s="1"/>
  <c r="K1663" i="1"/>
  <c r="L1663" i="1" s="1"/>
  <c r="M1663" i="1" s="1"/>
  <c r="K1665" i="1"/>
  <c r="L1665" i="1" s="1"/>
  <c r="M1665" i="1" s="1"/>
  <c r="K1667" i="1"/>
  <c r="L1667" i="1" s="1"/>
  <c r="M1667" i="1" s="1"/>
  <c r="K1669" i="1"/>
  <c r="L1669" i="1" s="1"/>
  <c r="M1669" i="1" s="1"/>
  <c r="K1671" i="1"/>
  <c r="L1671" i="1" s="1"/>
  <c r="M1671" i="1" s="1"/>
  <c r="K1673" i="1"/>
  <c r="L1673" i="1" s="1"/>
  <c r="M1673" i="1" s="1"/>
  <c r="K1675" i="1"/>
  <c r="L1675" i="1" s="1"/>
  <c r="M1675" i="1" s="1"/>
  <c r="K1677" i="1"/>
  <c r="L1677" i="1" s="1"/>
  <c r="M1677" i="1" s="1"/>
  <c r="K1679" i="1"/>
  <c r="L1679" i="1" s="1"/>
  <c r="M1679" i="1" s="1"/>
  <c r="K1681" i="1"/>
  <c r="L1681" i="1" s="1"/>
  <c r="M1681" i="1" s="1"/>
  <c r="K1683" i="1"/>
  <c r="L1683" i="1" s="1"/>
  <c r="M1683" i="1" s="1"/>
  <c r="K1685" i="1"/>
  <c r="L1685" i="1" s="1"/>
  <c r="M1685" i="1" s="1"/>
  <c r="K1687" i="1"/>
  <c r="L1687" i="1" s="1"/>
  <c r="M1687" i="1" s="1"/>
  <c r="K1689" i="1"/>
  <c r="L1689" i="1" s="1"/>
  <c r="M1689" i="1" s="1"/>
  <c r="K1691" i="1"/>
  <c r="L1691" i="1" s="1"/>
  <c r="M1691" i="1" s="1"/>
  <c r="K1693" i="1"/>
  <c r="L1693" i="1" s="1"/>
  <c r="M1693" i="1" s="1"/>
  <c r="K1695" i="1"/>
  <c r="L1695" i="1" s="1"/>
  <c r="M1695" i="1" s="1"/>
  <c r="K1697" i="1"/>
  <c r="L1697" i="1" s="1"/>
  <c r="M1697" i="1" s="1"/>
  <c r="K1699" i="1"/>
  <c r="L1699" i="1" s="1"/>
  <c r="M1699" i="1" s="1"/>
  <c r="K1701" i="1"/>
  <c r="L1701" i="1" s="1"/>
  <c r="M1701" i="1" s="1"/>
  <c r="K1703" i="1"/>
  <c r="L1703" i="1" s="1"/>
  <c r="M1703" i="1" s="1"/>
  <c r="K1705" i="1"/>
  <c r="L1705" i="1" s="1"/>
  <c r="M1705" i="1" s="1"/>
  <c r="K1707" i="1"/>
  <c r="L1707" i="1" s="1"/>
  <c r="M1707" i="1" s="1"/>
  <c r="K1709" i="1"/>
  <c r="L1709" i="1" s="1"/>
  <c r="M1709" i="1" s="1"/>
  <c r="K1711" i="1"/>
  <c r="L1711" i="1" s="1"/>
  <c r="M1711" i="1" s="1"/>
  <c r="K1713" i="1"/>
  <c r="L1713" i="1" s="1"/>
  <c r="M1713" i="1" s="1"/>
  <c r="K1715" i="1"/>
  <c r="L1715" i="1" s="1"/>
  <c r="M1715" i="1" s="1"/>
  <c r="K1717" i="1"/>
  <c r="L1717" i="1" s="1"/>
  <c r="M1717" i="1" s="1"/>
  <c r="K1719" i="1"/>
  <c r="L1719" i="1" s="1"/>
  <c r="M1719" i="1" s="1"/>
  <c r="K1721" i="1"/>
  <c r="L1721" i="1" s="1"/>
  <c r="M1721" i="1" s="1"/>
  <c r="K1723" i="1"/>
  <c r="L1723" i="1" s="1"/>
  <c r="M1723" i="1" s="1"/>
  <c r="K1725" i="1"/>
  <c r="L1725" i="1" s="1"/>
  <c r="M1725" i="1" s="1"/>
  <c r="K1727" i="1"/>
  <c r="L1727" i="1" s="1"/>
  <c r="M1727" i="1" s="1"/>
  <c r="K1729" i="1"/>
  <c r="L1729" i="1" s="1"/>
  <c r="M1729" i="1" s="1"/>
  <c r="K1731" i="1"/>
  <c r="L1731" i="1" s="1"/>
  <c r="M1731" i="1" s="1"/>
  <c r="K1733" i="1"/>
  <c r="L1733" i="1" s="1"/>
  <c r="M1733" i="1" s="1"/>
  <c r="K1735" i="1"/>
  <c r="L1735" i="1" s="1"/>
  <c r="M1735" i="1" s="1"/>
  <c r="K1737" i="1"/>
  <c r="L1737" i="1" s="1"/>
  <c r="M1737" i="1" s="1"/>
  <c r="K1739" i="1"/>
  <c r="L1739" i="1" s="1"/>
  <c r="M1739" i="1" s="1"/>
  <c r="K1741" i="1"/>
  <c r="L1741" i="1" s="1"/>
  <c r="M1741" i="1" s="1"/>
  <c r="K1743" i="1"/>
  <c r="L1743" i="1" s="1"/>
  <c r="M1743" i="1" s="1"/>
  <c r="K1745" i="1"/>
  <c r="L1745" i="1" s="1"/>
  <c r="M1745" i="1" s="1"/>
  <c r="K1747" i="1"/>
  <c r="L1747" i="1" s="1"/>
  <c r="M1747" i="1" s="1"/>
  <c r="K1749" i="1"/>
  <c r="L1749" i="1" s="1"/>
  <c r="M1749" i="1" s="1"/>
  <c r="K1751" i="1"/>
  <c r="L1751" i="1" s="1"/>
  <c r="M1751" i="1" s="1"/>
  <c r="K1753" i="1"/>
  <c r="L1753" i="1" s="1"/>
  <c r="M1753" i="1" s="1"/>
  <c r="K1755" i="1"/>
  <c r="L1755" i="1" s="1"/>
  <c r="M1755" i="1" s="1"/>
  <c r="K1757" i="1"/>
  <c r="L1757" i="1" s="1"/>
  <c r="M1757" i="1" s="1"/>
  <c r="K1759" i="1"/>
  <c r="L1759" i="1" s="1"/>
  <c r="M1759" i="1" s="1"/>
  <c r="K1761" i="1"/>
  <c r="L1761" i="1" s="1"/>
  <c r="M1761" i="1" s="1"/>
  <c r="K1763" i="1"/>
  <c r="L1763" i="1" s="1"/>
  <c r="M1763" i="1" s="1"/>
  <c r="K1765" i="1"/>
  <c r="L1765" i="1" s="1"/>
  <c r="M1765" i="1" s="1"/>
  <c r="K1767" i="1"/>
  <c r="L1767" i="1" s="1"/>
  <c r="M1767" i="1" s="1"/>
  <c r="K1769" i="1"/>
  <c r="L1769" i="1" s="1"/>
  <c r="M1769" i="1" s="1"/>
  <c r="K1771" i="1"/>
  <c r="L1771" i="1" s="1"/>
  <c r="M1771" i="1" s="1"/>
  <c r="K1773" i="1"/>
  <c r="L1773" i="1" s="1"/>
  <c r="M1773" i="1" s="1"/>
  <c r="K1775" i="1"/>
  <c r="L1775" i="1" s="1"/>
  <c r="M1775" i="1" s="1"/>
  <c r="K1777" i="1"/>
  <c r="L1777" i="1" s="1"/>
  <c r="M1777" i="1" s="1"/>
  <c r="K1779" i="1"/>
  <c r="L1779" i="1" s="1"/>
  <c r="M1779" i="1" s="1"/>
  <c r="K1781" i="1"/>
  <c r="L1781" i="1" s="1"/>
  <c r="M1781" i="1" s="1"/>
  <c r="K1783" i="1"/>
  <c r="L1783" i="1" s="1"/>
  <c r="M1783" i="1" s="1"/>
  <c r="K1785" i="1"/>
  <c r="L1785" i="1" s="1"/>
  <c r="M1785" i="1" s="1"/>
  <c r="K1787" i="1"/>
  <c r="L1787" i="1" s="1"/>
  <c r="M1787" i="1" s="1"/>
  <c r="K1789" i="1"/>
  <c r="L1789" i="1" s="1"/>
  <c r="M1789" i="1" s="1"/>
  <c r="K1791" i="1"/>
  <c r="L1791" i="1" s="1"/>
  <c r="M1791" i="1" s="1"/>
  <c r="K1793" i="1"/>
  <c r="L1793" i="1" s="1"/>
  <c r="M1793" i="1" s="1"/>
  <c r="K1795" i="1"/>
  <c r="L1795" i="1" s="1"/>
  <c r="M1795" i="1" s="1"/>
  <c r="K1797" i="1"/>
  <c r="L1797" i="1" s="1"/>
  <c r="M1797" i="1" s="1"/>
  <c r="K1799" i="1"/>
  <c r="L1799" i="1" s="1"/>
  <c r="M1799" i="1" s="1"/>
  <c r="K1801" i="1"/>
  <c r="L1801" i="1" s="1"/>
  <c r="M1801" i="1" s="1"/>
  <c r="K1803" i="1"/>
  <c r="L1803" i="1" s="1"/>
  <c r="M1803" i="1" s="1"/>
  <c r="K1805" i="1"/>
  <c r="L1805" i="1" s="1"/>
  <c r="M1805" i="1" s="1"/>
  <c r="K1807" i="1"/>
  <c r="L1807" i="1" s="1"/>
  <c r="M1807" i="1" s="1"/>
  <c r="K1809" i="1"/>
  <c r="L1809" i="1" s="1"/>
  <c r="M1809" i="1" s="1"/>
  <c r="K1811" i="1"/>
  <c r="L1811" i="1" s="1"/>
  <c r="M1811" i="1" s="1"/>
  <c r="K1813" i="1"/>
  <c r="L1813" i="1" s="1"/>
  <c r="M1813" i="1" s="1"/>
  <c r="K1815" i="1"/>
  <c r="L1815" i="1" s="1"/>
  <c r="M1815" i="1" s="1"/>
  <c r="K1817" i="1"/>
  <c r="L1817" i="1" s="1"/>
  <c r="M1817" i="1" s="1"/>
  <c r="K1819" i="1"/>
  <c r="L1819" i="1" s="1"/>
  <c r="M1819" i="1" s="1"/>
  <c r="K1821" i="1"/>
  <c r="L1821" i="1" s="1"/>
  <c r="M1821" i="1" s="1"/>
  <c r="K1823" i="1"/>
  <c r="L1823" i="1" s="1"/>
  <c r="M1823" i="1" s="1"/>
  <c r="K1825" i="1"/>
  <c r="L1825" i="1" s="1"/>
  <c r="M1825" i="1" s="1"/>
  <c r="K1827" i="1"/>
  <c r="L1827" i="1" s="1"/>
  <c r="M1827" i="1" s="1"/>
  <c r="K1829" i="1"/>
  <c r="L1829" i="1" s="1"/>
  <c r="M1829" i="1" s="1"/>
  <c r="K1831" i="1"/>
  <c r="L1831" i="1" s="1"/>
  <c r="M1831" i="1" s="1"/>
  <c r="K1833" i="1"/>
  <c r="L1833" i="1" s="1"/>
  <c r="M1833" i="1" s="1"/>
  <c r="K1835" i="1"/>
  <c r="L1835" i="1" s="1"/>
  <c r="M1835" i="1" s="1"/>
  <c r="K1837" i="1"/>
  <c r="L1837" i="1" s="1"/>
  <c r="M1837" i="1" s="1"/>
  <c r="K1839" i="1"/>
  <c r="L1839" i="1" s="1"/>
  <c r="M1839" i="1" s="1"/>
  <c r="K1841" i="1"/>
  <c r="L1841" i="1" s="1"/>
  <c r="M1841" i="1" s="1"/>
  <c r="K1843" i="1"/>
  <c r="L1843" i="1" s="1"/>
  <c r="M1843" i="1" s="1"/>
  <c r="K1845" i="1"/>
  <c r="L1845" i="1" s="1"/>
  <c r="M1845" i="1" s="1"/>
  <c r="K1847" i="1"/>
  <c r="L1847" i="1" s="1"/>
  <c r="M1847" i="1" s="1"/>
  <c r="K1849" i="1"/>
  <c r="L1849" i="1" s="1"/>
  <c r="M1849" i="1" s="1"/>
  <c r="K1851" i="1"/>
  <c r="L1851" i="1" s="1"/>
  <c r="M1851" i="1" s="1"/>
  <c r="K1853" i="1"/>
  <c r="L1853" i="1" s="1"/>
  <c r="M1853" i="1" s="1"/>
  <c r="K1855" i="1"/>
  <c r="L1855" i="1" s="1"/>
  <c r="M1855" i="1" s="1"/>
  <c r="K1857" i="1"/>
  <c r="L1857" i="1" s="1"/>
  <c r="M1857" i="1" s="1"/>
  <c r="K1859" i="1"/>
  <c r="L1859" i="1" s="1"/>
  <c r="M1859" i="1" s="1"/>
  <c r="K1861" i="1"/>
  <c r="L1861" i="1" s="1"/>
  <c r="M1861" i="1" s="1"/>
  <c r="K1863" i="1"/>
  <c r="L1863" i="1" s="1"/>
  <c r="M1863" i="1" s="1"/>
  <c r="K1865" i="1"/>
  <c r="L1865" i="1" s="1"/>
  <c r="M1865" i="1" s="1"/>
  <c r="K1867" i="1"/>
  <c r="L1867" i="1" s="1"/>
  <c r="M1867" i="1" s="1"/>
  <c r="K1869" i="1"/>
  <c r="L1869" i="1" s="1"/>
  <c r="M1869" i="1" s="1"/>
  <c r="K1871" i="1"/>
  <c r="L1871" i="1" s="1"/>
  <c r="M1871" i="1" s="1"/>
  <c r="K1873" i="1"/>
  <c r="L1873" i="1" s="1"/>
  <c r="M1873" i="1" s="1"/>
  <c r="K1875" i="1"/>
  <c r="L1875" i="1" s="1"/>
  <c r="M1875" i="1" s="1"/>
  <c r="K1877" i="1"/>
  <c r="L1877" i="1" s="1"/>
  <c r="M1877" i="1" s="1"/>
  <c r="K1879" i="1"/>
  <c r="L1879" i="1" s="1"/>
  <c r="M1879" i="1" s="1"/>
  <c r="K1881" i="1"/>
  <c r="L1881" i="1" s="1"/>
  <c r="M1881" i="1" s="1"/>
  <c r="K1883" i="1"/>
  <c r="L1883" i="1" s="1"/>
  <c r="M1883" i="1" s="1"/>
  <c r="K1885" i="1"/>
  <c r="L1885" i="1" s="1"/>
  <c r="M1885" i="1" s="1"/>
  <c r="K1887" i="1"/>
  <c r="L1887" i="1" s="1"/>
  <c r="M1887" i="1" s="1"/>
  <c r="K1889" i="1"/>
  <c r="L1889" i="1" s="1"/>
  <c r="M1889" i="1" s="1"/>
  <c r="K1891" i="1"/>
  <c r="L1891" i="1" s="1"/>
  <c r="M1891" i="1" s="1"/>
  <c r="K1893" i="1"/>
  <c r="L1893" i="1" s="1"/>
  <c r="M1893" i="1" s="1"/>
  <c r="K1895" i="1"/>
  <c r="L1895" i="1" s="1"/>
  <c r="M1895" i="1" s="1"/>
  <c r="K1897" i="1"/>
  <c r="L1897" i="1" s="1"/>
  <c r="M1897" i="1" s="1"/>
  <c r="K1899" i="1"/>
  <c r="L1899" i="1" s="1"/>
  <c r="M1899" i="1" s="1"/>
  <c r="K1901" i="1"/>
  <c r="L1901" i="1" s="1"/>
  <c r="M1901" i="1" s="1"/>
  <c r="K1903" i="1"/>
  <c r="L1903" i="1" s="1"/>
  <c r="M1903" i="1" s="1"/>
  <c r="K1905" i="1"/>
  <c r="L1905" i="1" s="1"/>
  <c r="M1905" i="1" s="1"/>
  <c r="K1907" i="1"/>
  <c r="L1907" i="1" s="1"/>
  <c r="M1907" i="1" s="1"/>
  <c r="K1909" i="1"/>
  <c r="L1909" i="1" s="1"/>
  <c r="M1909" i="1" s="1"/>
  <c r="K1911" i="1"/>
  <c r="L1911" i="1" s="1"/>
  <c r="M1911" i="1" s="1"/>
  <c r="K1913" i="1"/>
  <c r="L1913" i="1" s="1"/>
  <c r="M1913" i="1" s="1"/>
  <c r="K1915" i="1"/>
  <c r="L1915" i="1" s="1"/>
  <c r="M1915" i="1" s="1"/>
  <c r="K1917" i="1"/>
  <c r="L1917" i="1" s="1"/>
  <c r="M1917" i="1" s="1"/>
  <c r="K1919" i="1"/>
  <c r="L1919" i="1" s="1"/>
  <c r="M1919" i="1" s="1"/>
  <c r="K1921" i="1"/>
  <c r="L1921" i="1" s="1"/>
  <c r="M1921" i="1" s="1"/>
  <c r="K1923" i="1"/>
  <c r="L1923" i="1" s="1"/>
  <c r="M1923" i="1" s="1"/>
  <c r="K1925" i="1"/>
  <c r="L1925" i="1" s="1"/>
  <c r="M1925" i="1" s="1"/>
  <c r="K1927" i="1"/>
  <c r="L1927" i="1" s="1"/>
  <c r="M1927" i="1" s="1"/>
  <c r="K1929" i="1"/>
  <c r="L1929" i="1" s="1"/>
  <c r="M1929" i="1" s="1"/>
  <c r="K1931" i="1"/>
  <c r="L1931" i="1" s="1"/>
  <c r="M1931" i="1" s="1"/>
  <c r="K1933" i="1"/>
  <c r="L1933" i="1" s="1"/>
  <c r="M1933" i="1" s="1"/>
  <c r="K1935" i="1"/>
  <c r="L1935" i="1" s="1"/>
  <c r="M1935" i="1" s="1"/>
  <c r="K1937" i="1"/>
  <c r="L1937" i="1" s="1"/>
  <c r="M1937" i="1" s="1"/>
  <c r="K1939" i="1"/>
  <c r="L1939" i="1" s="1"/>
  <c r="M1939" i="1" s="1"/>
  <c r="K1941" i="1"/>
  <c r="L1941" i="1" s="1"/>
  <c r="M1941" i="1" s="1"/>
  <c r="K1943" i="1"/>
  <c r="L1943" i="1" s="1"/>
  <c r="M1943" i="1" s="1"/>
  <c r="K1945" i="1"/>
  <c r="L1945" i="1" s="1"/>
  <c r="M1945" i="1" s="1"/>
  <c r="K1947" i="1"/>
  <c r="L1947" i="1" s="1"/>
  <c r="M1947" i="1" s="1"/>
  <c r="K1949" i="1"/>
  <c r="L1949" i="1" s="1"/>
  <c r="M1949" i="1" s="1"/>
  <c r="K1951" i="1"/>
  <c r="L1951" i="1" s="1"/>
  <c r="M1951" i="1" s="1"/>
  <c r="K1953" i="1"/>
  <c r="L1953" i="1" s="1"/>
  <c r="M1953" i="1" s="1"/>
  <c r="K1955" i="1"/>
  <c r="L1955" i="1" s="1"/>
  <c r="M1955" i="1" s="1"/>
  <c r="K1957" i="1"/>
  <c r="L1957" i="1" s="1"/>
  <c r="M1957" i="1" s="1"/>
  <c r="K1959" i="1"/>
  <c r="L1959" i="1" s="1"/>
  <c r="M1959" i="1" s="1"/>
  <c r="K1961" i="1"/>
  <c r="L1961" i="1" s="1"/>
  <c r="M1961" i="1" s="1"/>
  <c r="K1963" i="1"/>
  <c r="L1963" i="1" s="1"/>
  <c r="M1963" i="1" s="1"/>
  <c r="K1965" i="1"/>
  <c r="L1965" i="1" s="1"/>
  <c r="M1965" i="1" s="1"/>
  <c r="K1967" i="1"/>
  <c r="L1967" i="1" s="1"/>
  <c r="M1967" i="1" s="1"/>
  <c r="K1969" i="1"/>
  <c r="L1969" i="1" s="1"/>
  <c r="M1969" i="1" s="1"/>
  <c r="K1971" i="1"/>
  <c r="L1971" i="1" s="1"/>
  <c r="M1971" i="1" s="1"/>
  <c r="K1973" i="1"/>
  <c r="L1973" i="1" s="1"/>
  <c r="M1973" i="1" s="1"/>
  <c r="K1975" i="1"/>
  <c r="L1975" i="1" s="1"/>
  <c r="M1975" i="1" s="1"/>
  <c r="K1977" i="1"/>
  <c r="L1977" i="1" s="1"/>
  <c r="M1977" i="1" s="1"/>
  <c r="K1979" i="1"/>
  <c r="L1979" i="1" s="1"/>
  <c r="M1979" i="1" s="1"/>
  <c r="K1981" i="1"/>
  <c r="L1981" i="1" s="1"/>
  <c r="M1981" i="1" s="1"/>
  <c r="K1983" i="1"/>
  <c r="L1983" i="1" s="1"/>
  <c r="M1983" i="1" s="1"/>
  <c r="K1985" i="1"/>
  <c r="L1985" i="1" s="1"/>
  <c r="M1985" i="1" s="1"/>
  <c r="K1987" i="1"/>
  <c r="L1987" i="1" s="1"/>
  <c r="M1987" i="1" s="1"/>
  <c r="K1989" i="1"/>
  <c r="L1989" i="1" s="1"/>
  <c r="M1989" i="1" s="1"/>
  <c r="K1991" i="1"/>
  <c r="L1991" i="1" s="1"/>
  <c r="M1991" i="1" s="1"/>
  <c r="K1993" i="1"/>
  <c r="L1993" i="1" s="1"/>
  <c r="M1993" i="1" s="1"/>
  <c r="K1995" i="1"/>
  <c r="L1995" i="1" s="1"/>
  <c r="M1995" i="1" s="1"/>
  <c r="K1997" i="1"/>
  <c r="L1997" i="1" s="1"/>
  <c r="M1997" i="1" s="1"/>
  <c r="K1999" i="1"/>
  <c r="L1999" i="1" s="1"/>
  <c r="M1999" i="1" s="1"/>
  <c r="K2001" i="1"/>
  <c r="L2001" i="1" s="1"/>
  <c r="M2001" i="1" s="1"/>
  <c r="K2003" i="1"/>
  <c r="L2003" i="1" s="1"/>
  <c r="M2003" i="1" s="1"/>
  <c r="K2005" i="1"/>
  <c r="L2005" i="1" s="1"/>
  <c r="M2005" i="1" s="1"/>
  <c r="K828" i="1"/>
  <c r="L828" i="1" s="1"/>
  <c r="M828" i="1" s="1"/>
  <c r="K826" i="1"/>
  <c r="L826" i="1" s="1"/>
  <c r="M826" i="1" s="1"/>
  <c r="K824" i="1"/>
  <c r="L824" i="1" s="1"/>
  <c r="M824" i="1" s="1"/>
  <c r="K822" i="1"/>
  <c r="L822" i="1" s="1"/>
  <c r="M822" i="1" s="1"/>
  <c r="K820" i="1"/>
  <c r="L820" i="1" s="1"/>
  <c r="M820" i="1" s="1"/>
  <c r="K818" i="1"/>
  <c r="L818" i="1" s="1"/>
  <c r="M818" i="1" s="1"/>
  <c r="K816" i="1"/>
  <c r="L816" i="1" s="1"/>
  <c r="M816" i="1" s="1"/>
  <c r="K814" i="1"/>
  <c r="L814" i="1" s="1"/>
  <c r="M814" i="1" s="1"/>
  <c r="K812" i="1"/>
  <c r="L812" i="1" s="1"/>
  <c r="M812" i="1" s="1"/>
  <c r="K810" i="1"/>
  <c r="L810" i="1" s="1"/>
  <c r="M810" i="1" s="1"/>
  <c r="K808" i="1"/>
  <c r="L808" i="1" s="1"/>
  <c r="M808" i="1" s="1"/>
  <c r="K806" i="1"/>
  <c r="L806" i="1" s="1"/>
  <c r="M806" i="1" s="1"/>
  <c r="K804" i="1"/>
  <c r="L804" i="1" s="1"/>
  <c r="M804" i="1" s="1"/>
  <c r="K802" i="1"/>
  <c r="L802" i="1" s="1"/>
  <c r="M802" i="1" s="1"/>
  <c r="K800" i="1"/>
  <c r="L800" i="1" s="1"/>
  <c r="M800" i="1" s="1"/>
  <c r="K798" i="1"/>
  <c r="L798" i="1" s="1"/>
  <c r="M798" i="1" s="1"/>
  <c r="K796" i="1"/>
  <c r="L796" i="1" s="1"/>
  <c r="M796" i="1" s="1"/>
  <c r="K794" i="1"/>
  <c r="L794" i="1" s="1"/>
  <c r="M794" i="1" s="1"/>
  <c r="K792" i="1"/>
  <c r="L792" i="1" s="1"/>
  <c r="M792" i="1" s="1"/>
  <c r="K455" i="1"/>
  <c r="L455" i="1" s="1"/>
  <c r="M455" i="1" s="1"/>
  <c r="K451" i="1"/>
  <c r="L451" i="1" s="1"/>
  <c r="M451" i="1" s="1"/>
  <c r="K447" i="1"/>
  <c r="L447" i="1" s="1"/>
  <c r="M447" i="1" s="1"/>
  <c r="K443" i="1"/>
  <c r="L443" i="1" s="1"/>
  <c r="M443" i="1" s="1"/>
  <c r="K435" i="1"/>
  <c r="L435" i="1" s="1"/>
  <c r="M435" i="1" s="1"/>
  <c r="K427" i="1"/>
  <c r="L427" i="1" s="1"/>
  <c r="M427" i="1" s="1"/>
  <c r="K441" i="1"/>
  <c r="L441" i="1" s="1"/>
  <c r="M441" i="1" s="1"/>
  <c r="K433" i="1"/>
  <c r="L433" i="1" s="1"/>
  <c r="M433" i="1" s="1"/>
  <c r="K425" i="1"/>
  <c r="L425" i="1" s="1"/>
  <c r="M425" i="1" s="1"/>
  <c r="K349" i="1"/>
  <c r="L349" i="1" s="1"/>
  <c r="M349" i="1" s="1"/>
  <c r="K221" i="1"/>
  <c r="L221" i="1" s="1"/>
  <c r="M221" i="1" s="1"/>
  <c r="K94" i="1"/>
  <c r="L94" i="1" s="1"/>
  <c r="M94" i="1" s="1"/>
  <c r="K20" i="1"/>
  <c r="L20" i="1" s="1"/>
  <c r="M20" i="1" s="1"/>
  <c r="K18" i="1"/>
  <c r="L18" i="1" s="1"/>
  <c r="M18" i="1" s="1"/>
  <c r="K1388" i="1"/>
  <c r="L1388" i="1" s="1"/>
  <c r="M1388" i="1" s="1"/>
  <c r="K1386" i="1"/>
  <c r="L1386" i="1" s="1"/>
  <c r="M1386" i="1" s="1"/>
  <c r="K1384" i="1"/>
  <c r="L1384" i="1" s="1"/>
  <c r="M1384" i="1" s="1"/>
  <c r="K1382" i="1"/>
  <c r="L1382" i="1" s="1"/>
  <c r="M1382" i="1" s="1"/>
  <c r="K1380" i="1"/>
  <c r="L1380" i="1" s="1"/>
  <c r="M1380" i="1" s="1"/>
  <c r="K1378" i="1"/>
  <c r="L1378" i="1" s="1"/>
  <c r="M1378" i="1" s="1"/>
  <c r="K1376" i="1"/>
  <c r="L1376" i="1" s="1"/>
  <c r="M1376" i="1" s="1"/>
  <c r="K1374" i="1"/>
  <c r="L1374" i="1" s="1"/>
  <c r="M1374" i="1" s="1"/>
  <c r="K1372" i="1"/>
  <c r="L1372" i="1" s="1"/>
  <c r="M1372" i="1" s="1"/>
  <c r="K1370" i="1"/>
  <c r="L1370" i="1" s="1"/>
  <c r="M1370" i="1" s="1"/>
  <c r="K1368" i="1"/>
  <c r="L1368" i="1" s="1"/>
  <c r="M1368" i="1" s="1"/>
  <c r="K1366" i="1"/>
  <c r="L1366" i="1" s="1"/>
  <c r="M1366" i="1" s="1"/>
  <c r="K1364" i="1"/>
  <c r="L1364" i="1" s="1"/>
  <c r="M1364" i="1" s="1"/>
  <c r="K1362" i="1"/>
  <c r="L1362" i="1" s="1"/>
  <c r="M1362" i="1" s="1"/>
  <c r="K1360" i="1"/>
  <c r="L1360" i="1" s="1"/>
  <c r="M1360" i="1" s="1"/>
  <c r="K1358" i="1"/>
  <c r="L1358" i="1" s="1"/>
  <c r="M1358" i="1" s="1"/>
  <c r="K1356" i="1"/>
  <c r="L1356" i="1" s="1"/>
  <c r="M1356" i="1" s="1"/>
  <c r="K1354" i="1"/>
  <c r="L1354" i="1" s="1"/>
  <c r="M1354" i="1" s="1"/>
  <c r="K1352" i="1"/>
  <c r="L1352" i="1" s="1"/>
  <c r="M1352" i="1" s="1"/>
  <c r="K1350" i="1"/>
  <c r="L1350" i="1" s="1"/>
  <c r="M1350" i="1" s="1"/>
  <c r="K1348" i="1"/>
  <c r="L1348" i="1" s="1"/>
  <c r="M1348" i="1" s="1"/>
  <c r="K1346" i="1"/>
  <c r="L1346" i="1" s="1"/>
  <c r="M1346" i="1" s="1"/>
  <c r="K1344" i="1"/>
  <c r="L1344" i="1" s="1"/>
  <c r="M1344" i="1" s="1"/>
  <c r="K1342" i="1"/>
  <c r="L1342" i="1" s="1"/>
  <c r="M1342" i="1" s="1"/>
  <c r="K1340" i="1"/>
  <c r="L1340" i="1" s="1"/>
  <c r="M1340" i="1" s="1"/>
  <c r="K1338" i="1"/>
  <c r="L1338" i="1" s="1"/>
  <c r="M1338" i="1" s="1"/>
  <c r="K1336" i="1"/>
  <c r="L1336" i="1" s="1"/>
  <c r="M1336" i="1" s="1"/>
  <c r="K1334" i="1"/>
  <c r="L1334" i="1" s="1"/>
  <c r="M1334" i="1" s="1"/>
  <c r="K1332" i="1"/>
  <c r="L1332" i="1" s="1"/>
  <c r="M1332" i="1" s="1"/>
  <c r="K1330" i="1"/>
  <c r="L1330" i="1" s="1"/>
  <c r="M1330" i="1" s="1"/>
  <c r="K1328" i="1"/>
  <c r="L1328" i="1" s="1"/>
  <c r="M1328" i="1" s="1"/>
  <c r="K1326" i="1"/>
  <c r="L1326" i="1" s="1"/>
  <c r="M1326" i="1" s="1"/>
  <c r="K1324" i="1"/>
  <c r="L1324" i="1" s="1"/>
  <c r="M1324" i="1" s="1"/>
  <c r="K1322" i="1"/>
  <c r="L1322" i="1" s="1"/>
  <c r="M1322" i="1" s="1"/>
  <c r="K1320" i="1"/>
  <c r="L1320" i="1" s="1"/>
  <c r="M1320" i="1" s="1"/>
  <c r="K1318" i="1"/>
  <c r="L1318" i="1" s="1"/>
  <c r="M1318" i="1" s="1"/>
  <c r="K1316" i="1"/>
  <c r="L1316" i="1" s="1"/>
  <c r="M1316" i="1" s="1"/>
  <c r="K1314" i="1"/>
  <c r="L1314" i="1" s="1"/>
  <c r="M1314" i="1" s="1"/>
  <c r="K1312" i="1"/>
  <c r="L1312" i="1" s="1"/>
  <c r="M1312" i="1" s="1"/>
  <c r="K1310" i="1"/>
  <c r="L1310" i="1" s="1"/>
  <c r="M1310" i="1" s="1"/>
  <c r="K1308" i="1"/>
  <c r="L1308" i="1" s="1"/>
  <c r="M1308" i="1" s="1"/>
  <c r="K1306" i="1"/>
  <c r="L1306" i="1" s="1"/>
  <c r="M1306" i="1" s="1"/>
  <c r="K1304" i="1"/>
  <c r="L1304" i="1" s="1"/>
  <c r="M1304" i="1" s="1"/>
  <c r="K1302" i="1"/>
  <c r="L1302" i="1" s="1"/>
  <c r="M1302" i="1" s="1"/>
  <c r="K1300" i="1"/>
  <c r="L1300" i="1" s="1"/>
  <c r="M1300" i="1" s="1"/>
  <c r="K1298" i="1"/>
  <c r="L1298" i="1" s="1"/>
  <c r="M1298" i="1" s="1"/>
  <c r="K1296" i="1"/>
  <c r="L1296" i="1" s="1"/>
  <c r="M1296" i="1" s="1"/>
  <c r="K1294" i="1"/>
  <c r="L1294" i="1" s="1"/>
  <c r="M1294" i="1" s="1"/>
  <c r="K1292" i="1"/>
  <c r="L1292" i="1" s="1"/>
  <c r="M1292" i="1" s="1"/>
  <c r="K1290" i="1"/>
  <c r="L1290" i="1" s="1"/>
  <c r="M1290" i="1" s="1"/>
  <c r="K1288" i="1"/>
  <c r="L1288" i="1" s="1"/>
  <c r="M1288" i="1" s="1"/>
  <c r="K1286" i="1"/>
  <c r="L1286" i="1" s="1"/>
  <c r="M1286" i="1" s="1"/>
  <c r="K1284" i="1"/>
  <c r="L1284" i="1" s="1"/>
  <c r="M1284" i="1" s="1"/>
  <c r="K1282" i="1"/>
  <c r="L1282" i="1" s="1"/>
  <c r="M1282" i="1" s="1"/>
  <c r="K1280" i="1"/>
  <c r="L1280" i="1" s="1"/>
  <c r="M1280" i="1" s="1"/>
  <c r="K1278" i="1"/>
  <c r="L1278" i="1" s="1"/>
  <c r="M1278" i="1" s="1"/>
  <c r="K1276" i="1"/>
  <c r="L1276" i="1" s="1"/>
  <c r="M1276" i="1" s="1"/>
  <c r="K1274" i="1"/>
  <c r="L1274" i="1" s="1"/>
  <c r="M1274" i="1" s="1"/>
  <c r="K1272" i="1"/>
  <c r="L1272" i="1" s="1"/>
  <c r="M1272" i="1" s="1"/>
  <c r="K1270" i="1"/>
  <c r="L1270" i="1" s="1"/>
  <c r="M1270" i="1" s="1"/>
  <c r="K1268" i="1"/>
  <c r="L1268" i="1" s="1"/>
  <c r="M1268" i="1" s="1"/>
  <c r="K1266" i="1"/>
  <c r="L1266" i="1" s="1"/>
  <c r="M1266" i="1" s="1"/>
  <c r="K1264" i="1"/>
  <c r="L1264" i="1" s="1"/>
  <c r="M1264" i="1" s="1"/>
  <c r="K1262" i="1"/>
  <c r="L1262" i="1" s="1"/>
  <c r="M1262" i="1" s="1"/>
  <c r="K1260" i="1"/>
  <c r="L1260" i="1" s="1"/>
  <c r="M1260" i="1" s="1"/>
  <c r="K1258" i="1"/>
  <c r="L1258" i="1" s="1"/>
  <c r="M1258" i="1" s="1"/>
  <c r="K1256" i="1"/>
  <c r="L1256" i="1" s="1"/>
  <c r="M1256" i="1" s="1"/>
  <c r="K1254" i="1"/>
  <c r="L1254" i="1" s="1"/>
  <c r="M1254" i="1" s="1"/>
  <c r="K1252" i="1"/>
  <c r="L1252" i="1" s="1"/>
  <c r="M1252" i="1" s="1"/>
  <c r="K1250" i="1"/>
  <c r="L1250" i="1" s="1"/>
  <c r="M1250" i="1" s="1"/>
  <c r="K1248" i="1"/>
  <c r="L1248" i="1" s="1"/>
  <c r="M1248" i="1" s="1"/>
  <c r="K1246" i="1"/>
  <c r="L1246" i="1" s="1"/>
  <c r="M1246" i="1" s="1"/>
  <c r="K1244" i="1"/>
  <c r="L1244" i="1" s="1"/>
  <c r="M1244" i="1" s="1"/>
  <c r="K1242" i="1"/>
  <c r="L1242" i="1" s="1"/>
  <c r="M1242" i="1" s="1"/>
  <c r="K1240" i="1"/>
  <c r="L1240" i="1" s="1"/>
  <c r="M1240" i="1" s="1"/>
  <c r="K1238" i="1"/>
  <c r="L1238" i="1" s="1"/>
  <c r="M1238" i="1" s="1"/>
  <c r="K1236" i="1"/>
  <c r="L1236" i="1" s="1"/>
  <c r="M1236" i="1" s="1"/>
  <c r="K1234" i="1"/>
  <c r="L1234" i="1" s="1"/>
  <c r="M1234" i="1" s="1"/>
  <c r="K1232" i="1"/>
  <c r="L1232" i="1" s="1"/>
  <c r="M1232" i="1" s="1"/>
  <c r="K1230" i="1"/>
  <c r="L1230" i="1" s="1"/>
  <c r="M1230" i="1" s="1"/>
  <c r="K1228" i="1"/>
  <c r="L1228" i="1" s="1"/>
  <c r="M1228" i="1" s="1"/>
  <c r="K1226" i="1"/>
  <c r="L1226" i="1" s="1"/>
  <c r="M1226" i="1" s="1"/>
  <c r="K1224" i="1"/>
  <c r="L1224" i="1" s="1"/>
  <c r="M1224" i="1" s="1"/>
  <c r="K1222" i="1"/>
  <c r="L1222" i="1" s="1"/>
  <c r="M1222" i="1" s="1"/>
  <c r="K1220" i="1"/>
  <c r="L1220" i="1" s="1"/>
  <c r="M1220" i="1" s="1"/>
  <c r="K1218" i="1"/>
  <c r="L1218" i="1" s="1"/>
  <c r="M1218" i="1" s="1"/>
  <c r="K1216" i="1"/>
  <c r="L1216" i="1" s="1"/>
  <c r="M1216" i="1" s="1"/>
  <c r="K1214" i="1"/>
  <c r="L1214" i="1" s="1"/>
  <c r="M1214" i="1" s="1"/>
  <c r="K1212" i="1"/>
  <c r="L1212" i="1" s="1"/>
  <c r="M1212" i="1" s="1"/>
  <c r="K1210" i="1"/>
  <c r="L1210" i="1" s="1"/>
  <c r="M1210" i="1" s="1"/>
  <c r="K1208" i="1"/>
  <c r="L1208" i="1" s="1"/>
  <c r="M1208" i="1" s="1"/>
  <c r="K1206" i="1"/>
  <c r="L1206" i="1" s="1"/>
  <c r="M1206" i="1" s="1"/>
  <c r="K1204" i="1"/>
  <c r="L1204" i="1" s="1"/>
  <c r="M1204" i="1" s="1"/>
  <c r="K1202" i="1"/>
  <c r="L1202" i="1" s="1"/>
  <c r="M1202" i="1" s="1"/>
  <c r="K1200" i="1"/>
  <c r="L1200" i="1" s="1"/>
  <c r="M1200" i="1" s="1"/>
  <c r="K1198" i="1"/>
  <c r="L1198" i="1" s="1"/>
  <c r="M1198" i="1" s="1"/>
  <c r="K1196" i="1"/>
  <c r="L1196" i="1" s="1"/>
  <c r="M1196" i="1" s="1"/>
  <c r="K1194" i="1"/>
  <c r="L1194" i="1" s="1"/>
  <c r="M1194" i="1" s="1"/>
  <c r="K1192" i="1"/>
  <c r="L1192" i="1" s="1"/>
  <c r="M1192" i="1" s="1"/>
  <c r="K1190" i="1"/>
  <c r="L1190" i="1" s="1"/>
  <c r="M1190" i="1" s="1"/>
  <c r="K1188" i="1"/>
  <c r="L1188" i="1" s="1"/>
  <c r="M1188" i="1" s="1"/>
  <c r="K1186" i="1"/>
  <c r="L1186" i="1" s="1"/>
  <c r="M1186" i="1" s="1"/>
  <c r="K1184" i="1"/>
  <c r="L1184" i="1" s="1"/>
  <c r="M1184" i="1" s="1"/>
  <c r="K1182" i="1"/>
  <c r="L1182" i="1" s="1"/>
  <c r="M1182" i="1" s="1"/>
  <c r="K1180" i="1"/>
  <c r="L1180" i="1" s="1"/>
  <c r="M1180" i="1" s="1"/>
  <c r="K1178" i="1"/>
  <c r="L1178" i="1" s="1"/>
  <c r="M1178" i="1" s="1"/>
  <c r="K1176" i="1"/>
  <c r="L1176" i="1" s="1"/>
  <c r="M1176" i="1" s="1"/>
  <c r="K1174" i="1"/>
  <c r="L1174" i="1" s="1"/>
  <c r="M1174" i="1" s="1"/>
  <c r="K1172" i="1"/>
  <c r="L1172" i="1" s="1"/>
  <c r="M1172" i="1" s="1"/>
  <c r="K1170" i="1"/>
  <c r="L1170" i="1" s="1"/>
  <c r="M1170" i="1" s="1"/>
  <c r="K1168" i="1"/>
  <c r="L1168" i="1" s="1"/>
  <c r="M1168" i="1" s="1"/>
  <c r="K1166" i="1"/>
  <c r="L1166" i="1" s="1"/>
  <c r="M1166" i="1" s="1"/>
  <c r="K1164" i="1"/>
  <c r="L1164" i="1" s="1"/>
  <c r="M1164" i="1" s="1"/>
  <c r="K1162" i="1"/>
  <c r="L1162" i="1" s="1"/>
  <c r="M1162" i="1" s="1"/>
  <c r="K1160" i="1"/>
  <c r="L1160" i="1" s="1"/>
  <c r="M1160" i="1" s="1"/>
  <c r="K1158" i="1"/>
  <c r="L1158" i="1" s="1"/>
  <c r="M1158" i="1" s="1"/>
  <c r="K1156" i="1"/>
  <c r="L1156" i="1" s="1"/>
  <c r="M1156" i="1" s="1"/>
  <c r="K1154" i="1"/>
  <c r="L1154" i="1" s="1"/>
  <c r="M1154" i="1" s="1"/>
  <c r="K1152" i="1"/>
  <c r="L1152" i="1" s="1"/>
  <c r="M1152" i="1" s="1"/>
  <c r="K1150" i="1"/>
  <c r="L1150" i="1" s="1"/>
  <c r="M1150" i="1" s="1"/>
  <c r="K1148" i="1"/>
  <c r="L1148" i="1" s="1"/>
  <c r="M1148" i="1" s="1"/>
  <c r="K1146" i="1"/>
  <c r="L1146" i="1" s="1"/>
  <c r="M1146" i="1" s="1"/>
  <c r="K1144" i="1"/>
  <c r="L1144" i="1" s="1"/>
  <c r="M1144" i="1" s="1"/>
  <c r="K1142" i="1"/>
  <c r="L1142" i="1" s="1"/>
  <c r="M1142" i="1" s="1"/>
  <c r="K1140" i="1"/>
  <c r="L1140" i="1" s="1"/>
  <c r="M1140" i="1" s="1"/>
  <c r="K1138" i="1"/>
  <c r="L1138" i="1" s="1"/>
  <c r="M1138" i="1" s="1"/>
  <c r="K1136" i="1"/>
  <c r="L1136" i="1" s="1"/>
  <c r="M1136" i="1" s="1"/>
  <c r="K1134" i="1"/>
  <c r="L1134" i="1" s="1"/>
  <c r="M1134" i="1" s="1"/>
  <c r="K1132" i="1"/>
  <c r="L1132" i="1" s="1"/>
  <c r="M1132" i="1" s="1"/>
  <c r="K1130" i="1"/>
  <c r="L1130" i="1" s="1"/>
  <c r="M1130" i="1" s="1"/>
  <c r="K1128" i="1"/>
  <c r="L1128" i="1" s="1"/>
  <c r="M1128" i="1" s="1"/>
  <c r="K1126" i="1"/>
  <c r="L1126" i="1" s="1"/>
  <c r="M1126" i="1" s="1"/>
  <c r="K1124" i="1"/>
  <c r="L1124" i="1" s="1"/>
  <c r="M1124" i="1" s="1"/>
  <c r="K1122" i="1"/>
  <c r="L1122" i="1" s="1"/>
  <c r="M1122" i="1" s="1"/>
  <c r="K1120" i="1"/>
  <c r="L1120" i="1" s="1"/>
  <c r="M1120" i="1" s="1"/>
  <c r="K1118" i="1"/>
  <c r="L1118" i="1" s="1"/>
  <c r="M1118" i="1" s="1"/>
  <c r="K1116" i="1"/>
  <c r="L1116" i="1" s="1"/>
  <c r="M1116" i="1" s="1"/>
  <c r="K1114" i="1"/>
  <c r="L1114" i="1" s="1"/>
  <c r="M1114" i="1" s="1"/>
  <c r="K1112" i="1"/>
  <c r="L1112" i="1" s="1"/>
  <c r="M1112" i="1" s="1"/>
  <c r="K1110" i="1"/>
  <c r="L1110" i="1" s="1"/>
  <c r="M1110" i="1" s="1"/>
  <c r="K1108" i="1"/>
  <c r="L1108" i="1" s="1"/>
  <c r="M1108" i="1" s="1"/>
  <c r="K1106" i="1"/>
  <c r="L1106" i="1" s="1"/>
  <c r="M1106" i="1" s="1"/>
  <c r="K1104" i="1"/>
  <c r="L1104" i="1" s="1"/>
  <c r="M1104" i="1" s="1"/>
  <c r="K1102" i="1"/>
  <c r="L1102" i="1" s="1"/>
  <c r="M1102" i="1" s="1"/>
  <c r="K1100" i="1"/>
  <c r="L1100" i="1" s="1"/>
  <c r="M1100" i="1" s="1"/>
  <c r="K1098" i="1"/>
  <c r="L1098" i="1" s="1"/>
  <c r="M1098" i="1" s="1"/>
  <c r="K1096" i="1"/>
  <c r="L1096" i="1" s="1"/>
  <c r="M1096" i="1" s="1"/>
  <c r="K1094" i="1"/>
  <c r="L1094" i="1" s="1"/>
  <c r="M1094" i="1" s="1"/>
  <c r="K1092" i="1"/>
  <c r="L1092" i="1" s="1"/>
  <c r="M1092" i="1" s="1"/>
  <c r="K1090" i="1"/>
  <c r="L1090" i="1" s="1"/>
  <c r="M1090" i="1" s="1"/>
  <c r="K1088" i="1"/>
  <c r="L1088" i="1" s="1"/>
  <c r="M1088" i="1" s="1"/>
  <c r="K1086" i="1"/>
  <c r="L1086" i="1" s="1"/>
  <c r="M1086" i="1" s="1"/>
  <c r="K1084" i="1"/>
  <c r="L1084" i="1" s="1"/>
  <c r="M1084" i="1" s="1"/>
  <c r="K1082" i="1"/>
  <c r="L1082" i="1" s="1"/>
  <c r="M1082" i="1" s="1"/>
  <c r="K1080" i="1"/>
  <c r="L1080" i="1" s="1"/>
  <c r="M1080" i="1" s="1"/>
  <c r="K1078" i="1"/>
  <c r="L1078" i="1" s="1"/>
  <c r="M1078" i="1" s="1"/>
  <c r="K1076" i="1"/>
  <c r="L1076" i="1" s="1"/>
  <c r="M1076" i="1" s="1"/>
  <c r="K1074" i="1"/>
  <c r="L1074" i="1" s="1"/>
  <c r="M1074" i="1" s="1"/>
  <c r="K1072" i="1"/>
  <c r="L1072" i="1" s="1"/>
  <c r="M1072" i="1" s="1"/>
  <c r="K1070" i="1"/>
  <c r="L1070" i="1" s="1"/>
  <c r="M1070" i="1" s="1"/>
  <c r="K1068" i="1"/>
  <c r="L1068" i="1" s="1"/>
  <c r="M1068" i="1" s="1"/>
  <c r="K1066" i="1"/>
  <c r="L1066" i="1" s="1"/>
  <c r="M1066" i="1" s="1"/>
  <c r="K1064" i="1"/>
  <c r="L1064" i="1" s="1"/>
  <c r="M1064" i="1" s="1"/>
  <c r="K1062" i="1"/>
  <c r="L1062" i="1" s="1"/>
  <c r="M1062" i="1" s="1"/>
  <c r="K1060" i="1"/>
  <c r="L1060" i="1" s="1"/>
  <c r="M1060" i="1" s="1"/>
  <c r="K1058" i="1"/>
  <c r="L1058" i="1" s="1"/>
  <c r="M1058" i="1" s="1"/>
  <c r="K1056" i="1"/>
  <c r="L1056" i="1" s="1"/>
  <c r="M1056" i="1" s="1"/>
  <c r="K1054" i="1"/>
  <c r="L1054" i="1" s="1"/>
  <c r="M1054" i="1" s="1"/>
  <c r="K1052" i="1"/>
  <c r="L1052" i="1" s="1"/>
  <c r="M1052" i="1" s="1"/>
  <c r="K1050" i="1"/>
  <c r="L1050" i="1" s="1"/>
  <c r="M1050" i="1" s="1"/>
  <c r="K1048" i="1"/>
  <c r="L1048" i="1" s="1"/>
  <c r="M1048" i="1" s="1"/>
  <c r="K1046" i="1"/>
  <c r="L1046" i="1" s="1"/>
  <c r="M1046" i="1" s="1"/>
  <c r="K1044" i="1"/>
  <c r="L1044" i="1" s="1"/>
  <c r="M1044" i="1" s="1"/>
  <c r="K1042" i="1"/>
  <c r="L1042" i="1" s="1"/>
  <c r="M1042" i="1" s="1"/>
  <c r="K1040" i="1"/>
  <c r="L1040" i="1" s="1"/>
  <c r="M1040" i="1" s="1"/>
  <c r="K1038" i="1"/>
  <c r="L1038" i="1" s="1"/>
  <c r="M1038" i="1" s="1"/>
  <c r="K1036" i="1"/>
  <c r="L1036" i="1" s="1"/>
  <c r="M1036" i="1" s="1"/>
  <c r="K1034" i="1"/>
  <c r="L1034" i="1" s="1"/>
  <c r="M1034" i="1" s="1"/>
  <c r="K1032" i="1"/>
  <c r="L1032" i="1" s="1"/>
  <c r="M1032" i="1" s="1"/>
  <c r="K1030" i="1"/>
  <c r="L1030" i="1" s="1"/>
  <c r="M1030" i="1" s="1"/>
  <c r="K1028" i="1"/>
  <c r="L1028" i="1" s="1"/>
  <c r="M1028" i="1" s="1"/>
  <c r="K1026" i="1"/>
  <c r="L1026" i="1" s="1"/>
  <c r="M1026" i="1" s="1"/>
  <c r="K1024" i="1"/>
  <c r="L1024" i="1" s="1"/>
  <c r="M1024" i="1" s="1"/>
  <c r="K1022" i="1"/>
  <c r="L1022" i="1" s="1"/>
  <c r="M1022" i="1" s="1"/>
  <c r="K1020" i="1"/>
  <c r="L1020" i="1" s="1"/>
  <c r="M1020" i="1" s="1"/>
  <c r="K1018" i="1"/>
  <c r="L1018" i="1" s="1"/>
  <c r="M1018" i="1" s="1"/>
  <c r="K1016" i="1"/>
  <c r="L1016" i="1" s="1"/>
  <c r="M1016" i="1" s="1"/>
  <c r="K1014" i="1"/>
  <c r="L1014" i="1" s="1"/>
  <c r="M1014" i="1" s="1"/>
  <c r="K1012" i="1"/>
  <c r="L1012" i="1" s="1"/>
  <c r="M1012" i="1" s="1"/>
  <c r="K1010" i="1"/>
  <c r="L1010" i="1" s="1"/>
  <c r="M1010" i="1" s="1"/>
  <c r="K1008" i="1"/>
  <c r="L1008" i="1" s="1"/>
  <c r="M1008" i="1" s="1"/>
  <c r="K1006" i="1"/>
  <c r="L1006" i="1" s="1"/>
  <c r="M1006" i="1" s="1"/>
  <c r="K1004" i="1"/>
  <c r="L1004" i="1" s="1"/>
  <c r="M1004" i="1" s="1"/>
  <c r="K1002" i="1"/>
  <c r="L1002" i="1" s="1"/>
  <c r="M1002" i="1" s="1"/>
  <c r="K1000" i="1"/>
  <c r="L1000" i="1" s="1"/>
  <c r="M1000" i="1" s="1"/>
  <c r="K998" i="1"/>
  <c r="L998" i="1" s="1"/>
  <c r="M998" i="1" s="1"/>
  <c r="K996" i="1"/>
  <c r="L996" i="1" s="1"/>
  <c r="M996" i="1" s="1"/>
  <c r="K994" i="1"/>
  <c r="L994" i="1" s="1"/>
  <c r="M994" i="1" s="1"/>
  <c r="K992" i="1"/>
  <c r="L992" i="1" s="1"/>
  <c r="M992" i="1" s="1"/>
  <c r="K990" i="1"/>
  <c r="L990" i="1" s="1"/>
  <c r="M990" i="1" s="1"/>
  <c r="K988" i="1"/>
  <c r="L988" i="1" s="1"/>
  <c r="M988" i="1" s="1"/>
  <c r="K986" i="1"/>
  <c r="L986" i="1" s="1"/>
  <c r="M986" i="1" s="1"/>
  <c r="K984" i="1"/>
  <c r="L984" i="1" s="1"/>
  <c r="M984" i="1" s="1"/>
  <c r="K982" i="1"/>
  <c r="L982" i="1" s="1"/>
  <c r="M982" i="1" s="1"/>
  <c r="K980" i="1"/>
  <c r="L980" i="1" s="1"/>
  <c r="M980" i="1" s="1"/>
  <c r="K978" i="1"/>
  <c r="L978" i="1" s="1"/>
  <c r="M978" i="1" s="1"/>
  <c r="K976" i="1"/>
  <c r="L976" i="1" s="1"/>
  <c r="M976" i="1" s="1"/>
  <c r="K974" i="1"/>
  <c r="L974" i="1" s="1"/>
  <c r="M974" i="1" s="1"/>
  <c r="K972" i="1"/>
  <c r="L972" i="1" s="1"/>
  <c r="M972" i="1" s="1"/>
  <c r="K970" i="1"/>
  <c r="L970" i="1" s="1"/>
  <c r="M970" i="1" s="1"/>
  <c r="K968" i="1"/>
  <c r="L968" i="1" s="1"/>
  <c r="M968" i="1" s="1"/>
  <c r="K966" i="1"/>
  <c r="L966" i="1" s="1"/>
  <c r="M966" i="1" s="1"/>
  <c r="K964" i="1"/>
  <c r="L964" i="1" s="1"/>
  <c r="M964" i="1" s="1"/>
  <c r="K962" i="1"/>
  <c r="L962" i="1" s="1"/>
  <c r="M962" i="1" s="1"/>
  <c r="K960" i="1"/>
  <c r="L960" i="1" s="1"/>
  <c r="M960" i="1" s="1"/>
  <c r="K958" i="1"/>
  <c r="L958" i="1" s="1"/>
  <c r="M958" i="1" s="1"/>
  <c r="K956" i="1"/>
  <c r="L956" i="1" s="1"/>
  <c r="M956" i="1" s="1"/>
  <c r="K954" i="1"/>
  <c r="L954" i="1" s="1"/>
  <c r="M954" i="1" s="1"/>
  <c r="K952" i="1"/>
  <c r="L952" i="1" s="1"/>
  <c r="M952" i="1" s="1"/>
  <c r="K950" i="1"/>
  <c r="L950" i="1" s="1"/>
  <c r="M950" i="1" s="1"/>
  <c r="K948" i="1"/>
  <c r="L948" i="1" s="1"/>
  <c r="M948" i="1" s="1"/>
  <c r="K946" i="1"/>
  <c r="L946" i="1" s="1"/>
  <c r="M946" i="1" s="1"/>
  <c r="K944" i="1"/>
  <c r="L944" i="1" s="1"/>
  <c r="M944" i="1" s="1"/>
  <c r="K942" i="1"/>
  <c r="L942" i="1" s="1"/>
  <c r="M942" i="1" s="1"/>
  <c r="K940" i="1"/>
  <c r="L940" i="1" s="1"/>
  <c r="M940" i="1" s="1"/>
  <c r="K938" i="1"/>
  <c r="L938" i="1" s="1"/>
  <c r="M938" i="1" s="1"/>
  <c r="K936" i="1"/>
  <c r="L936" i="1" s="1"/>
  <c r="M936" i="1" s="1"/>
  <c r="K934" i="1"/>
  <c r="L934" i="1" s="1"/>
  <c r="M934" i="1" s="1"/>
  <c r="K932" i="1"/>
  <c r="L932" i="1" s="1"/>
  <c r="M932" i="1" s="1"/>
  <c r="K930" i="1"/>
  <c r="L930" i="1" s="1"/>
  <c r="M930" i="1" s="1"/>
  <c r="K928" i="1"/>
  <c r="L928" i="1" s="1"/>
  <c r="M928" i="1" s="1"/>
  <c r="K926" i="1"/>
  <c r="L926" i="1" s="1"/>
  <c r="M926" i="1" s="1"/>
  <c r="K924" i="1"/>
  <c r="L924" i="1" s="1"/>
  <c r="M924" i="1" s="1"/>
  <c r="K922" i="1"/>
  <c r="L922" i="1" s="1"/>
  <c r="M922" i="1" s="1"/>
  <c r="K920" i="1"/>
  <c r="L920" i="1" s="1"/>
  <c r="M920" i="1" s="1"/>
  <c r="K918" i="1"/>
  <c r="L918" i="1" s="1"/>
  <c r="M918" i="1" s="1"/>
  <c r="K916" i="1"/>
  <c r="L916" i="1" s="1"/>
  <c r="M916" i="1" s="1"/>
  <c r="K914" i="1"/>
  <c r="L914" i="1" s="1"/>
  <c r="M914" i="1" s="1"/>
  <c r="K912" i="1"/>
  <c r="L912" i="1" s="1"/>
  <c r="M912" i="1" s="1"/>
  <c r="K910" i="1"/>
  <c r="L910" i="1" s="1"/>
  <c r="M910" i="1" s="1"/>
  <c r="K908" i="1"/>
  <c r="L908" i="1" s="1"/>
  <c r="M908" i="1" s="1"/>
  <c r="K906" i="1"/>
  <c r="L906" i="1" s="1"/>
  <c r="M906" i="1" s="1"/>
  <c r="K904" i="1"/>
  <c r="L904" i="1" s="1"/>
  <c r="M904" i="1" s="1"/>
  <c r="K902" i="1"/>
  <c r="L902" i="1" s="1"/>
  <c r="M902" i="1" s="1"/>
  <c r="K900" i="1"/>
  <c r="L900" i="1" s="1"/>
  <c r="M900" i="1" s="1"/>
  <c r="K898" i="1"/>
  <c r="L898" i="1" s="1"/>
  <c r="M898" i="1" s="1"/>
  <c r="K896" i="1"/>
  <c r="L896" i="1" s="1"/>
  <c r="M896" i="1" s="1"/>
  <c r="K894" i="1"/>
  <c r="L894" i="1" s="1"/>
  <c r="M894" i="1" s="1"/>
  <c r="K892" i="1"/>
  <c r="L892" i="1" s="1"/>
  <c r="M892" i="1" s="1"/>
  <c r="K890" i="1"/>
  <c r="L890" i="1" s="1"/>
  <c r="M890" i="1" s="1"/>
  <c r="K888" i="1"/>
  <c r="L888" i="1" s="1"/>
  <c r="M888" i="1" s="1"/>
  <c r="K886" i="1"/>
  <c r="L886" i="1" s="1"/>
  <c r="M886" i="1" s="1"/>
  <c r="K884" i="1"/>
  <c r="L884" i="1" s="1"/>
  <c r="M884" i="1" s="1"/>
  <c r="K882" i="1"/>
  <c r="L882" i="1" s="1"/>
  <c r="M882" i="1" s="1"/>
  <c r="K880" i="1"/>
  <c r="L880" i="1" s="1"/>
  <c r="M880" i="1" s="1"/>
  <c r="K878" i="1"/>
  <c r="L878" i="1" s="1"/>
  <c r="M878" i="1" s="1"/>
  <c r="K876" i="1"/>
  <c r="L876" i="1" s="1"/>
  <c r="M876" i="1" s="1"/>
  <c r="K874" i="1"/>
  <c r="L874" i="1" s="1"/>
  <c r="M874" i="1" s="1"/>
  <c r="K872" i="1"/>
  <c r="L872" i="1" s="1"/>
  <c r="M872" i="1" s="1"/>
  <c r="K870" i="1"/>
  <c r="L870" i="1" s="1"/>
  <c r="M870" i="1" s="1"/>
  <c r="K868" i="1"/>
  <c r="L868" i="1" s="1"/>
  <c r="M868" i="1" s="1"/>
  <c r="K866" i="1"/>
  <c r="L866" i="1" s="1"/>
  <c r="M866" i="1" s="1"/>
  <c r="K864" i="1"/>
  <c r="L864" i="1" s="1"/>
  <c r="M864" i="1" s="1"/>
  <c r="K862" i="1"/>
  <c r="L862" i="1" s="1"/>
  <c r="M862" i="1" s="1"/>
  <c r="K860" i="1"/>
  <c r="L860" i="1" s="1"/>
  <c r="M860" i="1" s="1"/>
  <c r="K858" i="1"/>
  <c r="L858" i="1" s="1"/>
  <c r="M858" i="1" s="1"/>
  <c r="K856" i="1"/>
  <c r="L856" i="1" s="1"/>
  <c r="M856" i="1" s="1"/>
  <c r="K854" i="1"/>
  <c r="L854" i="1" s="1"/>
  <c r="M854" i="1" s="1"/>
  <c r="K852" i="1"/>
  <c r="L852" i="1" s="1"/>
  <c r="M852" i="1" s="1"/>
  <c r="K850" i="1"/>
  <c r="L850" i="1" s="1"/>
  <c r="M850" i="1" s="1"/>
  <c r="K848" i="1"/>
  <c r="L848" i="1" s="1"/>
  <c r="M848" i="1" s="1"/>
  <c r="K846" i="1"/>
  <c r="L846" i="1" s="1"/>
  <c r="M846" i="1" s="1"/>
  <c r="K844" i="1"/>
  <c r="L844" i="1" s="1"/>
  <c r="M844" i="1" s="1"/>
  <c r="K842" i="1"/>
  <c r="L842" i="1" s="1"/>
  <c r="M842" i="1" s="1"/>
  <c r="K840" i="1"/>
  <c r="L840" i="1" s="1"/>
  <c r="M840" i="1" s="1"/>
  <c r="K838" i="1"/>
  <c r="L838" i="1" s="1"/>
  <c r="M838" i="1" s="1"/>
  <c r="K836" i="1"/>
  <c r="L836" i="1" s="1"/>
  <c r="M836" i="1" s="1"/>
  <c r="K834" i="1"/>
  <c r="L834" i="1" s="1"/>
  <c r="M834" i="1" s="1"/>
  <c r="K832" i="1"/>
  <c r="L832" i="1" s="1"/>
  <c r="M832" i="1" s="1"/>
  <c r="K830" i="1"/>
  <c r="L830" i="1" s="1"/>
  <c r="M830" i="1" s="1"/>
  <c r="K789" i="1"/>
  <c r="L789" i="1" s="1"/>
  <c r="M789" i="1" s="1"/>
  <c r="K787" i="1"/>
  <c r="L787" i="1" s="1"/>
  <c r="M787" i="1" s="1"/>
  <c r="K785" i="1"/>
  <c r="L785" i="1" s="1"/>
  <c r="M785" i="1" s="1"/>
  <c r="K783" i="1"/>
  <c r="L783" i="1" s="1"/>
  <c r="M783" i="1" s="1"/>
  <c r="K781" i="1"/>
  <c r="L781" i="1" s="1"/>
  <c r="M781" i="1" s="1"/>
  <c r="K779" i="1"/>
  <c r="L779" i="1" s="1"/>
  <c r="M779" i="1" s="1"/>
  <c r="K777" i="1"/>
  <c r="L777" i="1" s="1"/>
  <c r="M777" i="1" s="1"/>
  <c r="K775" i="1"/>
  <c r="L775" i="1" s="1"/>
  <c r="M775" i="1" s="1"/>
  <c r="K773" i="1"/>
  <c r="L773" i="1" s="1"/>
  <c r="M773" i="1" s="1"/>
  <c r="K771" i="1"/>
  <c r="L771" i="1" s="1"/>
  <c r="M771" i="1" s="1"/>
  <c r="K769" i="1"/>
  <c r="L769" i="1" s="1"/>
  <c r="M769" i="1" s="1"/>
  <c r="K767" i="1"/>
  <c r="L767" i="1" s="1"/>
  <c r="M767" i="1" s="1"/>
  <c r="K765" i="1"/>
  <c r="L765" i="1" s="1"/>
  <c r="M765" i="1" s="1"/>
  <c r="K763" i="1"/>
  <c r="L763" i="1" s="1"/>
  <c r="M763" i="1" s="1"/>
  <c r="K761" i="1"/>
  <c r="L761" i="1" s="1"/>
  <c r="M761" i="1" s="1"/>
  <c r="K759" i="1"/>
  <c r="L759" i="1" s="1"/>
  <c r="M759" i="1" s="1"/>
  <c r="K757" i="1"/>
  <c r="L757" i="1" s="1"/>
  <c r="M757" i="1" s="1"/>
  <c r="K755" i="1"/>
  <c r="L755" i="1" s="1"/>
  <c r="M755" i="1" s="1"/>
  <c r="K753" i="1"/>
  <c r="L753" i="1" s="1"/>
  <c r="M753" i="1" s="1"/>
  <c r="K751" i="1"/>
  <c r="L751" i="1" s="1"/>
  <c r="M751" i="1" s="1"/>
  <c r="K749" i="1"/>
  <c r="L749" i="1" s="1"/>
  <c r="M749" i="1" s="1"/>
  <c r="K747" i="1"/>
  <c r="L747" i="1" s="1"/>
  <c r="M747" i="1" s="1"/>
  <c r="K745" i="1"/>
  <c r="L745" i="1" s="1"/>
  <c r="M745" i="1" s="1"/>
  <c r="K743" i="1"/>
  <c r="L743" i="1" s="1"/>
  <c r="M743" i="1" s="1"/>
  <c r="K741" i="1"/>
  <c r="L741" i="1" s="1"/>
  <c r="M741" i="1" s="1"/>
  <c r="K739" i="1"/>
  <c r="L739" i="1" s="1"/>
  <c r="M739" i="1" s="1"/>
  <c r="K737" i="1"/>
  <c r="L737" i="1" s="1"/>
  <c r="M737" i="1" s="1"/>
  <c r="K735" i="1"/>
  <c r="L735" i="1" s="1"/>
  <c r="M735" i="1" s="1"/>
  <c r="K733" i="1"/>
  <c r="L733" i="1" s="1"/>
  <c r="M733" i="1" s="1"/>
  <c r="K731" i="1"/>
  <c r="L731" i="1" s="1"/>
  <c r="M731" i="1" s="1"/>
  <c r="K729" i="1"/>
  <c r="L729" i="1" s="1"/>
  <c r="M729" i="1" s="1"/>
  <c r="K727" i="1"/>
  <c r="L727" i="1" s="1"/>
  <c r="M727" i="1" s="1"/>
  <c r="K725" i="1"/>
  <c r="L725" i="1" s="1"/>
  <c r="M725" i="1" s="1"/>
  <c r="K723" i="1"/>
  <c r="L723" i="1" s="1"/>
  <c r="M723" i="1" s="1"/>
  <c r="K721" i="1"/>
  <c r="L721" i="1" s="1"/>
  <c r="M721" i="1" s="1"/>
  <c r="K719" i="1"/>
  <c r="L719" i="1" s="1"/>
  <c r="M719" i="1" s="1"/>
  <c r="K717" i="1"/>
  <c r="L717" i="1" s="1"/>
  <c r="M717" i="1" s="1"/>
  <c r="K715" i="1"/>
  <c r="L715" i="1" s="1"/>
  <c r="M715" i="1" s="1"/>
  <c r="K713" i="1"/>
  <c r="L713" i="1" s="1"/>
  <c r="M713" i="1" s="1"/>
  <c r="K711" i="1"/>
  <c r="L711" i="1" s="1"/>
  <c r="M711" i="1" s="1"/>
  <c r="K709" i="1"/>
  <c r="L709" i="1" s="1"/>
  <c r="M709" i="1" s="1"/>
  <c r="K707" i="1"/>
  <c r="L707" i="1" s="1"/>
  <c r="M707" i="1" s="1"/>
  <c r="K705" i="1"/>
  <c r="L705" i="1" s="1"/>
  <c r="M705" i="1" s="1"/>
  <c r="K703" i="1"/>
  <c r="L703" i="1" s="1"/>
  <c r="M703" i="1" s="1"/>
  <c r="K701" i="1"/>
  <c r="L701" i="1" s="1"/>
  <c r="M701" i="1" s="1"/>
  <c r="K699" i="1"/>
  <c r="L699" i="1" s="1"/>
  <c r="M699" i="1" s="1"/>
  <c r="K697" i="1"/>
  <c r="L697" i="1" s="1"/>
  <c r="M697" i="1" s="1"/>
  <c r="K695" i="1"/>
  <c r="L695" i="1" s="1"/>
  <c r="M695" i="1" s="1"/>
  <c r="K693" i="1"/>
  <c r="L693" i="1" s="1"/>
  <c r="M693" i="1" s="1"/>
  <c r="K691" i="1"/>
  <c r="L691" i="1" s="1"/>
  <c r="M691" i="1" s="1"/>
  <c r="K689" i="1"/>
  <c r="L689" i="1" s="1"/>
  <c r="M689" i="1" s="1"/>
  <c r="K687" i="1"/>
  <c r="L687" i="1" s="1"/>
  <c r="M687" i="1" s="1"/>
  <c r="K685" i="1"/>
  <c r="L685" i="1" s="1"/>
  <c r="M685" i="1" s="1"/>
  <c r="K683" i="1"/>
  <c r="L683" i="1" s="1"/>
  <c r="M683" i="1" s="1"/>
  <c r="K681" i="1"/>
  <c r="L681" i="1" s="1"/>
  <c r="M681" i="1" s="1"/>
  <c r="K679" i="1"/>
  <c r="L679" i="1" s="1"/>
  <c r="M679" i="1" s="1"/>
  <c r="K677" i="1"/>
  <c r="L677" i="1" s="1"/>
  <c r="M677" i="1" s="1"/>
  <c r="K675" i="1"/>
  <c r="L675" i="1" s="1"/>
  <c r="M675" i="1" s="1"/>
  <c r="K673" i="1"/>
  <c r="L673" i="1" s="1"/>
  <c r="M673" i="1" s="1"/>
  <c r="K671" i="1"/>
  <c r="L671" i="1" s="1"/>
  <c r="M671" i="1" s="1"/>
  <c r="K669" i="1"/>
  <c r="L669" i="1" s="1"/>
  <c r="M669" i="1" s="1"/>
  <c r="K667" i="1"/>
  <c r="L667" i="1" s="1"/>
  <c r="M667" i="1" s="1"/>
  <c r="K665" i="1"/>
  <c r="L665" i="1" s="1"/>
  <c r="M665" i="1" s="1"/>
  <c r="K663" i="1"/>
  <c r="L663" i="1" s="1"/>
  <c r="M663" i="1" s="1"/>
  <c r="K661" i="1"/>
  <c r="L661" i="1" s="1"/>
  <c r="M661" i="1" s="1"/>
  <c r="K659" i="1"/>
  <c r="L659" i="1" s="1"/>
  <c r="M659" i="1" s="1"/>
  <c r="K657" i="1"/>
  <c r="L657" i="1" s="1"/>
  <c r="M657" i="1" s="1"/>
  <c r="K655" i="1"/>
  <c r="L655" i="1" s="1"/>
  <c r="M655" i="1" s="1"/>
  <c r="K653" i="1"/>
  <c r="L653" i="1" s="1"/>
  <c r="M653" i="1" s="1"/>
  <c r="K651" i="1"/>
  <c r="L651" i="1" s="1"/>
  <c r="M651" i="1" s="1"/>
  <c r="K649" i="1"/>
  <c r="L649" i="1" s="1"/>
  <c r="M649" i="1" s="1"/>
  <c r="K647" i="1"/>
  <c r="L647" i="1" s="1"/>
  <c r="M647" i="1" s="1"/>
  <c r="K645" i="1"/>
  <c r="L645" i="1" s="1"/>
  <c r="M645" i="1" s="1"/>
  <c r="K643" i="1"/>
  <c r="L643" i="1" s="1"/>
  <c r="M643" i="1" s="1"/>
  <c r="K641" i="1"/>
  <c r="L641" i="1" s="1"/>
  <c r="M641" i="1" s="1"/>
  <c r="K639" i="1"/>
  <c r="L639" i="1" s="1"/>
  <c r="M639" i="1" s="1"/>
  <c r="K637" i="1"/>
  <c r="L637" i="1" s="1"/>
  <c r="M637" i="1" s="1"/>
  <c r="K635" i="1"/>
  <c r="L635" i="1" s="1"/>
  <c r="M635" i="1" s="1"/>
  <c r="K633" i="1"/>
  <c r="L633" i="1" s="1"/>
  <c r="M633" i="1" s="1"/>
  <c r="K631" i="1"/>
  <c r="L631" i="1" s="1"/>
  <c r="M631" i="1" s="1"/>
  <c r="K629" i="1"/>
  <c r="L629" i="1" s="1"/>
  <c r="M629" i="1" s="1"/>
  <c r="K627" i="1"/>
  <c r="L627" i="1" s="1"/>
  <c r="M627" i="1" s="1"/>
  <c r="K625" i="1"/>
  <c r="L625" i="1" s="1"/>
  <c r="M625" i="1" s="1"/>
  <c r="K623" i="1"/>
  <c r="L623" i="1" s="1"/>
  <c r="M623" i="1" s="1"/>
  <c r="K621" i="1"/>
  <c r="L621" i="1" s="1"/>
  <c r="M621" i="1" s="1"/>
  <c r="K619" i="1"/>
  <c r="L619" i="1" s="1"/>
  <c r="M619" i="1" s="1"/>
  <c r="K617" i="1"/>
  <c r="L617" i="1" s="1"/>
  <c r="M617" i="1" s="1"/>
  <c r="K615" i="1"/>
  <c r="L615" i="1" s="1"/>
  <c r="M615" i="1" s="1"/>
  <c r="K613" i="1"/>
  <c r="L613" i="1" s="1"/>
  <c r="M613" i="1" s="1"/>
  <c r="K611" i="1"/>
  <c r="L611" i="1" s="1"/>
  <c r="M611" i="1" s="1"/>
  <c r="K609" i="1"/>
  <c r="L609" i="1" s="1"/>
  <c r="M609" i="1" s="1"/>
  <c r="K607" i="1"/>
  <c r="L607" i="1" s="1"/>
  <c r="M607" i="1" s="1"/>
  <c r="K605" i="1"/>
  <c r="L605" i="1" s="1"/>
  <c r="M605" i="1" s="1"/>
  <c r="K603" i="1"/>
  <c r="L603" i="1" s="1"/>
  <c r="M603" i="1" s="1"/>
  <c r="K601" i="1"/>
  <c r="L601" i="1" s="1"/>
  <c r="M601" i="1" s="1"/>
  <c r="K599" i="1"/>
  <c r="L599" i="1" s="1"/>
  <c r="M599" i="1" s="1"/>
  <c r="K597" i="1"/>
  <c r="L597" i="1" s="1"/>
  <c r="M597" i="1" s="1"/>
  <c r="K595" i="1"/>
  <c r="L595" i="1" s="1"/>
  <c r="M595" i="1" s="1"/>
  <c r="K593" i="1"/>
  <c r="L593" i="1" s="1"/>
  <c r="M593" i="1" s="1"/>
  <c r="K591" i="1"/>
  <c r="L591" i="1" s="1"/>
  <c r="M591" i="1" s="1"/>
  <c r="K589" i="1"/>
  <c r="L589" i="1" s="1"/>
  <c r="M589" i="1" s="1"/>
  <c r="K587" i="1"/>
  <c r="L587" i="1" s="1"/>
  <c r="M587" i="1" s="1"/>
  <c r="K585" i="1"/>
  <c r="L585" i="1" s="1"/>
  <c r="M585" i="1" s="1"/>
  <c r="K583" i="1"/>
  <c r="L583" i="1" s="1"/>
  <c r="M583" i="1" s="1"/>
  <c r="K581" i="1"/>
  <c r="L581" i="1" s="1"/>
  <c r="M581" i="1" s="1"/>
  <c r="K579" i="1"/>
  <c r="L579" i="1" s="1"/>
  <c r="M579" i="1" s="1"/>
  <c r="K577" i="1"/>
  <c r="L577" i="1" s="1"/>
  <c r="M577" i="1" s="1"/>
  <c r="K575" i="1"/>
  <c r="L575" i="1" s="1"/>
  <c r="M575" i="1" s="1"/>
  <c r="K573" i="1"/>
  <c r="L573" i="1" s="1"/>
  <c r="M573" i="1" s="1"/>
  <c r="K571" i="1"/>
  <c r="L571" i="1" s="1"/>
  <c r="M571" i="1" s="1"/>
  <c r="K569" i="1"/>
  <c r="L569" i="1" s="1"/>
  <c r="M569" i="1" s="1"/>
  <c r="K567" i="1"/>
  <c r="L567" i="1" s="1"/>
  <c r="M567" i="1" s="1"/>
  <c r="K565" i="1"/>
  <c r="L565" i="1" s="1"/>
  <c r="M565" i="1" s="1"/>
  <c r="K458" i="1"/>
  <c r="L458" i="1" s="1"/>
  <c r="M458" i="1" s="1"/>
  <c r="K454" i="1"/>
  <c r="L454" i="1" s="1"/>
  <c r="M454" i="1" s="1"/>
  <c r="K450" i="1"/>
  <c r="L450" i="1" s="1"/>
  <c r="M450" i="1" s="1"/>
  <c r="K446" i="1"/>
  <c r="L446" i="1" s="1"/>
  <c r="M446" i="1" s="1"/>
  <c r="K440" i="1"/>
  <c r="L440" i="1" s="1"/>
  <c r="M440" i="1" s="1"/>
  <c r="K436" i="1"/>
  <c r="L436" i="1" s="1"/>
  <c r="M436" i="1" s="1"/>
  <c r="K432" i="1"/>
  <c r="L432" i="1" s="1"/>
  <c r="M432" i="1" s="1"/>
  <c r="K428" i="1"/>
  <c r="L428" i="1" s="1"/>
  <c r="M428" i="1" s="1"/>
  <c r="K424" i="1"/>
  <c r="L424" i="1" s="1"/>
  <c r="M424" i="1" s="1"/>
  <c r="K422" i="1"/>
  <c r="L422" i="1" s="1"/>
  <c r="M422" i="1" s="1"/>
  <c r="K420" i="1"/>
  <c r="L420" i="1" s="1"/>
  <c r="M420" i="1" s="1"/>
  <c r="K418" i="1"/>
  <c r="L418" i="1" s="1"/>
  <c r="M418" i="1" s="1"/>
  <c r="K416" i="1"/>
  <c r="L416" i="1" s="1"/>
  <c r="M416" i="1" s="1"/>
  <c r="K414" i="1"/>
  <c r="L414" i="1" s="1"/>
  <c r="M414" i="1" s="1"/>
  <c r="K412" i="1"/>
  <c r="L412" i="1" s="1"/>
  <c r="M412" i="1" s="1"/>
  <c r="K410" i="1"/>
  <c r="L410" i="1" s="1"/>
  <c r="M410" i="1" s="1"/>
  <c r="K408" i="1"/>
  <c r="L408" i="1" s="1"/>
  <c r="M408" i="1" s="1"/>
  <c r="K406" i="1"/>
  <c r="L406" i="1" s="1"/>
  <c r="M406" i="1" s="1"/>
  <c r="K404" i="1"/>
  <c r="L404" i="1" s="1"/>
  <c r="M404" i="1" s="1"/>
  <c r="K402" i="1"/>
  <c r="L402" i="1" s="1"/>
  <c r="M402" i="1" s="1"/>
  <c r="K400" i="1"/>
  <c r="L400" i="1" s="1"/>
  <c r="M400" i="1" s="1"/>
  <c r="K398" i="1"/>
  <c r="L398" i="1" s="1"/>
  <c r="M398" i="1" s="1"/>
  <c r="K396" i="1"/>
  <c r="L396" i="1" s="1"/>
  <c r="M396" i="1" s="1"/>
  <c r="K394" i="1"/>
  <c r="L394" i="1" s="1"/>
  <c r="M394" i="1" s="1"/>
  <c r="K392" i="1"/>
  <c r="L392" i="1" s="1"/>
  <c r="M392" i="1" s="1"/>
  <c r="K390" i="1"/>
  <c r="L390" i="1" s="1"/>
  <c r="M390" i="1" s="1"/>
  <c r="K388" i="1"/>
  <c r="L388" i="1" s="1"/>
  <c r="M388" i="1" s="1"/>
  <c r="K386" i="1"/>
  <c r="L386" i="1" s="1"/>
  <c r="M386" i="1" s="1"/>
  <c r="K384" i="1"/>
  <c r="L384" i="1" s="1"/>
  <c r="M384" i="1" s="1"/>
  <c r="K382" i="1"/>
  <c r="L382" i="1" s="1"/>
  <c r="M382" i="1" s="1"/>
  <c r="K380" i="1"/>
  <c r="L380" i="1" s="1"/>
  <c r="M380" i="1" s="1"/>
  <c r="K378" i="1"/>
  <c r="L378" i="1" s="1"/>
  <c r="M378" i="1" s="1"/>
  <c r="K376" i="1"/>
  <c r="L376" i="1" s="1"/>
  <c r="M376" i="1" s="1"/>
  <c r="K374" i="1"/>
  <c r="L374" i="1" s="1"/>
  <c r="M374" i="1" s="1"/>
  <c r="K372" i="1"/>
  <c r="L372" i="1" s="1"/>
  <c r="M372" i="1" s="1"/>
  <c r="K370" i="1"/>
  <c r="L370" i="1" s="1"/>
  <c r="M370" i="1" s="1"/>
  <c r="K368" i="1"/>
  <c r="L368" i="1" s="1"/>
  <c r="M368" i="1" s="1"/>
  <c r="K366" i="1"/>
  <c r="L366" i="1" s="1"/>
  <c r="M366" i="1" s="1"/>
  <c r="K364" i="1"/>
  <c r="L364" i="1" s="1"/>
  <c r="M364" i="1" s="1"/>
  <c r="K362" i="1"/>
  <c r="L362" i="1" s="1"/>
  <c r="M362" i="1" s="1"/>
  <c r="K360" i="1"/>
  <c r="L360" i="1" s="1"/>
  <c r="M360" i="1" s="1"/>
  <c r="K358" i="1"/>
  <c r="L358" i="1" s="1"/>
  <c r="M358" i="1" s="1"/>
  <c r="K356" i="1"/>
  <c r="L356" i="1" s="1"/>
  <c r="M356" i="1" s="1"/>
  <c r="K354" i="1"/>
  <c r="L354" i="1" s="1"/>
  <c r="M354" i="1" s="1"/>
  <c r="K352" i="1"/>
  <c r="L352" i="1" s="1"/>
  <c r="M352" i="1" s="1"/>
  <c r="K350" i="1"/>
  <c r="L350" i="1" s="1"/>
  <c r="M350" i="1" s="1"/>
  <c r="K348" i="1"/>
  <c r="L348" i="1" s="1"/>
  <c r="M348" i="1" s="1"/>
  <c r="K346" i="1"/>
  <c r="L346" i="1" s="1"/>
  <c r="M346" i="1" s="1"/>
  <c r="K344" i="1"/>
  <c r="L344" i="1" s="1"/>
  <c r="M344" i="1" s="1"/>
  <c r="K342" i="1"/>
  <c r="L342" i="1" s="1"/>
  <c r="M342" i="1" s="1"/>
  <c r="K340" i="1"/>
  <c r="L340" i="1" s="1"/>
  <c r="M340" i="1" s="1"/>
  <c r="K338" i="1"/>
  <c r="L338" i="1" s="1"/>
  <c r="M338" i="1" s="1"/>
  <c r="K336" i="1"/>
  <c r="L336" i="1" s="1"/>
  <c r="M336" i="1" s="1"/>
  <c r="K334" i="1"/>
  <c r="L334" i="1" s="1"/>
  <c r="M334" i="1" s="1"/>
  <c r="K332" i="1"/>
  <c r="L332" i="1" s="1"/>
  <c r="M332" i="1" s="1"/>
  <c r="K330" i="1"/>
  <c r="L330" i="1" s="1"/>
  <c r="M330" i="1" s="1"/>
  <c r="K328" i="1"/>
  <c r="L328" i="1" s="1"/>
  <c r="M328" i="1" s="1"/>
  <c r="K326" i="1"/>
  <c r="L326" i="1" s="1"/>
  <c r="M326" i="1" s="1"/>
  <c r="K324" i="1"/>
  <c r="L324" i="1" s="1"/>
  <c r="M324" i="1" s="1"/>
  <c r="K322" i="1"/>
  <c r="L322" i="1" s="1"/>
  <c r="M322" i="1" s="1"/>
  <c r="K320" i="1"/>
  <c r="L320" i="1" s="1"/>
  <c r="M320" i="1" s="1"/>
  <c r="K318" i="1"/>
  <c r="L318" i="1" s="1"/>
  <c r="M318" i="1" s="1"/>
  <c r="K316" i="1"/>
  <c r="L316" i="1" s="1"/>
  <c r="M316" i="1" s="1"/>
  <c r="K314" i="1"/>
  <c r="L314" i="1" s="1"/>
  <c r="M314" i="1" s="1"/>
  <c r="K312" i="1"/>
  <c r="L312" i="1" s="1"/>
  <c r="M312" i="1" s="1"/>
  <c r="K310" i="1"/>
  <c r="L310" i="1" s="1"/>
  <c r="M310" i="1" s="1"/>
  <c r="K308" i="1"/>
  <c r="L308" i="1" s="1"/>
  <c r="M308" i="1" s="1"/>
  <c r="K306" i="1"/>
  <c r="L306" i="1" s="1"/>
  <c r="M306" i="1" s="1"/>
  <c r="K304" i="1"/>
  <c r="L304" i="1" s="1"/>
  <c r="M304" i="1" s="1"/>
  <c r="K302" i="1"/>
  <c r="L302" i="1" s="1"/>
  <c r="M302" i="1" s="1"/>
  <c r="K300" i="1"/>
  <c r="L300" i="1" s="1"/>
  <c r="M300" i="1" s="1"/>
  <c r="K298" i="1"/>
  <c r="L298" i="1" s="1"/>
  <c r="M298" i="1" s="1"/>
  <c r="K296" i="1"/>
  <c r="L296" i="1" s="1"/>
  <c r="M296" i="1" s="1"/>
  <c r="K294" i="1"/>
  <c r="L294" i="1" s="1"/>
  <c r="M294" i="1" s="1"/>
  <c r="K292" i="1"/>
  <c r="L292" i="1" s="1"/>
  <c r="M292" i="1" s="1"/>
  <c r="K290" i="1"/>
  <c r="L290" i="1" s="1"/>
  <c r="M290" i="1" s="1"/>
  <c r="K288" i="1"/>
  <c r="L288" i="1" s="1"/>
  <c r="M288" i="1" s="1"/>
  <c r="K286" i="1"/>
  <c r="L286" i="1" s="1"/>
  <c r="M286" i="1" s="1"/>
  <c r="K284" i="1"/>
  <c r="L284" i="1" s="1"/>
  <c r="M284" i="1" s="1"/>
  <c r="K282" i="1"/>
  <c r="L282" i="1" s="1"/>
  <c r="M282" i="1" s="1"/>
  <c r="K280" i="1"/>
  <c r="L280" i="1" s="1"/>
  <c r="M280" i="1" s="1"/>
  <c r="K278" i="1"/>
  <c r="L278" i="1" s="1"/>
  <c r="M278" i="1" s="1"/>
  <c r="K276" i="1"/>
  <c r="L276" i="1" s="1"/>
  <c r="M276" i="1" s="1"/>
  <c r="K274" i="1"/>
  <c r="L274" i="1" s="1"/>
  <c r="M274" i="1" s="1"/>
  <c r="K272" i="1"/>
  <c r="L272" i="1" s="1"/>
  <c r="M272" i="1" s="1"/>
  <c r="K270" i="1"/>
  <c r="L270" i="1" s="1"/>
  <c r="M270" i="1" s="1"/>
  <c r="K268" i="1"/>
  <c r="L268" i="1" s="1"/>
  <c r="M268" i="1" s="1"/>
  <c r="K266" i="1"/>
  <c r="L266" i="1" s="1"/>
  <c r="M266" i="1" s="1"/>
  <c r="K264" i="1"/>
  <c r="L264" i="1" s="1"/>
  <c r="M264" i="1" s="1"/>
  <c r="K262" i="1"/>
  <c r="L262" i="1" s="1"/>
  <c r="M262" i="1" s="1"/>
  <c r="K260" i="1"/>
  <c r="L260" i="1" s="1"/>
  <c r="M260" i="1" s="1"/>
  <c r="K258" i="1"/>
  <c r="L258" i="1" s="1"/>
  <c r="M258" i="1" s="1"/>
  <c r="K256" i="1"/>
  <c r="L256" i="1" s="1"/>
  <c r="M256" i="1" s="1"/>
  <c r="K254" i="1"/>
  <c r="L254" i="1" s="1"/>
  <c r="M254" i="1" s="1"/>
  <c r="K252" i="1"/>
  <c r="L252" i="1" s="1"/>
  <c r="M252" i="1" s="1"/>
  <c r="K250" i="1"/>
  <c r="L250" i="1" s="1"/>
  <c r="M250" i="1" s="1"/>
  <c r="K248" i="1"/>
  <c r="L248" i="1" s="1"/>
  <c r="M248" i="1" s="1"/>
  <c r="K246" i="1"/>
  <c r="L246" i="1" s="1"/>
  <c r="M246" i="1" s="1"/>
  <c r="K244" i="1"/>
  <c r="L244" i="1" s="1"/>
  <c r="M244" i="1" s="1"/>
  <c r="K242" i="1"/>
  <c r="L242" i="1" s="1"/>
  <c r="M242" i="1" s="1"/>
  <c r="K240" i="1"/>
  <c r="L240" i="1" s="1"/>
  <c r="M240" i="1" s="1"/>
  <c r="K238" i="1"/>
  <c r="L238" i="1" s="1"/>
  <c r="M238" i="1" s="1"/>
  <c r="K236" i="1"/>
  <c r="L236" i="1" s="1"/>
  <c r="M236" i="1" s="1"/>
  <c r="K234" i="1"/>
  <c r="L234" i="1" s="1"/>
  <c r="M234" i="1" s="1"/>
  <c r="K232" i="1"/>
  <c r="L232" i="1" s="1"/>
  <c r="M232" i="1" s="1"/>
  <c r="K230" i="1"/>
  <c r="L230" i="1" s="1"/>
  <c r="M230" i="1" s="1"/>
  <c r="K228" i="1"/>
  <c r="L228" i="1" s="1"/>
  <c r="M228" i="1" s="1"/>
  <c r="K226" i="1"/>
  <c r="L226" i="1" s="1"/>
  <c r="M226" i="1" s="1"/>
  <c r="K224" i="1"/>
  <c r="L224" i="1" s="1"/>
  <c r="M224" i="1" s="1"/>
  <c r="K222" i="1"/>
  <c r="L222" i="1" s="1"/>
  <c r="M222" i="1" s="1"/>
  <c r="K220" i="1"/>
  <c r="L220" i="1" s="1"/>
  <c r="M220" i="1" s="1"/>
  <c r="K218" i="1"/>
  <c r="L218" i="1" s="1"/>
  <c r="M218" i="1" s="1"/>
  <c r="K216" i="1"/>
  <c r="L216" i="1" s="1"/>
  <c r="M216" i="1" s="1"/>
  <c r="K214" i="1"/>
  <c r="L214" i="1" s="1"/>
  <c r="M214" i="1" s="1"/>
  <c r="K212" i="1"/>
  <c r="L212" i="1" s="1"/>
  <c r="M212" i="1" s="1"/>
  <c r="K210" i="1"/>
  <c r="L210" i="1" s="1"/>
  <c r="M210" i="1" s="1"/>
  <c r="K208" i="1"/>
  <c r="L208" i="1" s="1"/>
  <c r="M208" i="1" s="1"/>
  <c r="K206" i="1"/>
  <c r="L206" i="1" s="1"/>
  <c r="M206" i="1" s="1"/>
  <c r="K204" i="1"/>
  <c r="L204" i="1" s="1"/>
  <c r="M204" i="1" s="1"/>
  <c r="K202" i="1"/>
  <c r="L202" i="1" s="1"/>
  <c r="M202" i="1" s="1"/>
  <c r="K200" i="1"/>
  <c r="L200" i="1" s="1"/>
  <c r="M200" i="1" s="1"/>
  <c r="K198" i="1"/>
  <c r="L198" i="1" s="1"/>
  <c r="M198" i="1" s="1"/>
  <c r="K196" i="1"/>
  <c r="L196" i="1" s="1"/>
  <c r="M196" i="1" s="1"/>
  <c r="K194" i="1"/>
  <c r="L194" i="1" s="1"/>
  <c r="M194" i="1" s="1"/>
  <c r="K192" i="1"/>
  <c r="L192" i="1" s="1"/>
  <c r="M192" i="1" s="1"/>
  <c r="K190" i="1"/>
  <c r="L190" i="1" s="1"/>
  <c r="M190" i="1" s="1"/>
  <c r="K188" i="1"/>
  <c r="L188" i="1" s="1"/>
  <c r="M188" i="1" s="1"/>
  <c r="K186" i="1"/>
  <c r="L186" i="1" s="1"/>
  <c r="M186" i="1" s="1"/>
  <c r="K184" i="1"/>
  <c r="L184" i="1" s="1"/>
  <c r="M184" i="1" s="1"/>
  <c r="K182" i="1"/>
  <c r="L182" i="1" s="1"/>
  <c r="M182" i="1" s="1"/>
  <c r="K180" i="1"/>
  <c r="L180" i="1" s="1"/>
  <c r="M180" i="1" s="1"/>
  <c r="K178" i="1"/>
  <c r="L178" i="1" s="1"/>
  <c r="M178" i="1" s="1"/>
  <c r="K176" i="1"/>
  <c r="L176" i="1" s="1"/>
  <c r="M176" i="1" s="1"/>
  <c r="K174" i="1"/>
  <c r="L174" i="1" s="1"/>
  <c r="M174" i="1" s="1"/>
  <c r="K172" i="1"/>
  <c r="L172" i="1" s="1"/>
  <c r="M172" i="1" s="1"/>
  <c r="K170" i="1"/>
  <c r="L170" i="1" s="1"/>
  <c r="M170" i="1" s="1"/>
  <c r="K168" i="1"/>
  <c r="L168" i="1" s="1"/>
  <c r="M168" i="1" s="1"/>
  <c r="K166" i="1"/>
  <c r="L166" i="1" s="1"/>
  <c r="M166" i="1" s="1"/>
  <c r="K164" i="1"/>
  <c r="L164" i="1" s="1"/>
  <c r="M164" i="1" s="1"/>
  <c r="K162" i="1"/>
  <c r="L162" i="1" s="1"/>
  <c r="M162" i="1" s="1"/>
  <c r="K160" i="1"/>
  <c r="L160" i="1" s="1"/>
  <c r="M160" i="1" s="1"/>
  <c r="K158" i="1"/>
  <c r="L158" i="1" s="1"/>
  <c r="M158" i="1" s="1"/>
  <c r="K156" i="1"/>
  <c r="L156" i="1" s="1"/>
  <c r="M156" i="1" s="1"/>
  <c r="K154" i="1"/>
  <c r="L154" i="1" s="1"/>
  <c r="M154" i="1" s="1"/>
  <c r="K152" i="1"/>
  <c r="L152" i="1" s="1"/>
  <c r="M152" i="1" s="1"/>
  <c r="K150" i="1"/>
  <c r="L150" i="1" s="1"/>
  <c r="M150" i="1" s="1"/>
  <c r="K148" i="1"/>
  <c r="L148" i="1" s="1"/>
  <c r="M148" i="1" s="1"/>
  <c r="K146" i="1"/>
  <c r="L146" i="1" s="1"/>
  <c r="M146" i="1" s="1"/>
  <c r="K144" i="1"/>
  <c r="L144" i="1" s="1"/>
  <c r="M144" i="1" s="1"/>
  <c r="K142" i="1"/>
  <c r="L142" i="1" s="1"/>
  <c r="M142" i="1" s="1"/>
  <c r="K140" i="1"/>
  <c r="L140" i="1" s="1"/>
  <c r="M140" i="1" s="1"/>
  <c r="K138" i="1"/>
  <c r="L138" i="1" s="1"/>
  <c r="M138" i="1" s="1"/>
  <c r="K136" i="1"/>
  <c r="L136" i="1" s="1"/>
  <c r="M136" i="1" s="1"/>
  <c r="K134" i="1"/>
  <c r="L134" i="1" s="1"/>
  <c r="M134" i="1" s="1"/>
  <c r="K132" i="1"/>
  <c r="L132" i="1" s="1"/>
  <c r="M132" i="1" s="1"/>
  <c r="K130" i="1"/>
  <c r="L130" i="1" s="1"/>
  <c r="M130" i="1" s="1"/>
  <c r="K128" i="1"/>
  <c r="L128" i="1" s="1"/>
  <c r="M128" i="1" s="1"/>
  <c r="K126" i="1"/>
  <c r="L126" i="1" s="1"/>
  <c r="M126" i="1" s="1"/>
  <c r="K124" i="1"/>
  <c r="L124" i="1" s="1"/>
  <c r="M124" i="1" s="1"/>
  <c r="K122" i="1"/>
  <c r="L122" i="1" s="1"/>
  <c r="M122" i="1" s="1"/>
  <c r="K120" i="1"/>
  <c r="L120" i="1" s="1"/>
  <c r="M120" i="1" s="1"/>
  <c r="K118" i="1"/>
  <c r="L118" i="1" s="1"/>
  <c r="M118" i="1" s="1"/>
  <c r="K116" i="1"/>
  <c r="L116" i="1" s="1"/>
  <c r="M116" i="1" s="1"/>
  <c r="K114" i="1"/>
  <c r="L114" i="1" s="1"/>
  <c r="M114" i="1" s="1"/>
  <c r="K112" i="1"/>
  <c r="L112" i="1" s="1"/>
  <c r="M112" i="1" s="1"/>
  <c r="K110" i="1"/>
  <c r="L110" i="1" s="1"/>
  <c r="M110" i="1" s="1"/>
  <c r="K108" i="1"/>
  <c r="L108" i="1" s="1"/>
  <c r="M108" i="1" s="1"/>
  <c r="K106" i="1"/>
  <c r="L106" i="1" s="1"/>
  <c r="M106" i="1" s="1"/>
  <c r="K103" i="1"/>
  <c r="L103" i="1" s="1"/>
  <c r="M103" i="1" s="1"/>
  <c r="K101" i="1"/>
  <c r="L101" i="1" s="1"/>
  <c r="M101" i="1" s="1"/>
  <c r="K99" i="1"/>
  <c r="L99" i="1" s="1"/>
  <c r="M99" i="1" s="1"/>
  <c r="K97" i="1"/>
  <c r="L97" i="1" s="1"/>
  <c r="M97" i="1" s="1"/>
  <c r="K95" i="1"/>
  <c r="L95" i="1" s="1"/>
  <c r="M95" i="1" s="1"/>
  <c r="K93" i="1"/>
  <c r="L93" i="1" s="1"/>
  <c r="M93" i="1" s="1"/>
  <c r="K91" i="1"/>
  <c r="L91" i="1" s="1"/>
  <c r="M91" i="1" s="1"/>
  <c r="K89" i="1"/>
  <c r="L89" i="1" s="1"/>
  <c r="M89" i="1" s="1"/>
  <c r="K87" i="1"/>
  <c r="L87" i="1" s="1"/>
  <c r="M87" i="1" s="1"/>
  <c r="K85" i="1"/>
  <c r="L85" i="1" s="1"/>
  <c r="M85" i="1" s="1"/>
  <c r="K83" i="1"/>
  <c r="L83" i="1" s="1"/>
  <c r="M83" i="1" s="1"/>
  <c r="K81" i="1"/>
  <c r="L81" i="1" s="1"/>
  <c r="M81" i="1" s="1"/>
  <c r="K79" i="1"/>
  <c r="L79" i="1" s="1"/>
  <c r="M79" i="1" s="1"/>
  <c r="K77" i="1"/>
  <c r="L77" i="1" s="1"/>
  <c r="M77" i="1" s="1"/>
  <c r="K75" i="1"/>
  <c r="L75" i="1" s="1"/>
  <c r="M75" i="1" s="1"/>
  <c r="K73" i="1"/>
  <c r="L73" i="1" s="1"/>
  <c r="M73" i="1" s="1"/>
  <c r="K71" i="1"/>
  <c r="L71" i="1" s="1"/>
  <c r="M71" i="1" s="1"/>
  <c r="K69" i="1"/>
  <c r="L69" i="1" s="1"/>
  <c r="M69" i="1" s="1"/>
  <c r="K67" i="1"/>
  <c r="L67" i="1" s="1"/>
  <c r="M67" i="1" s="1"/>
  <c r="K65" i="1"/>
  <c r="L65" i="1" s="1"/>
  <c r="M65" i="1" s="1"/>
  <c r="K63" i="1"/>
  <c r="L63" i="1" s="1"/>
  <c r="M63" i="1" s="1"/>
  <c r="K61" i="1"/>
  <c r="L61" i="1" s="1"/>
  <c r="M61" i="1" s="1"/>
  <c r="K59" i="1"/>
  <c r="L59" i="1" s="1"/>
  <c r="M59" i="1" s="1"/>
  <c r="K57" i="1"/>
  <c r="L57" i="1" s="1"/>
  <c r="M57" i="1" s="1"/>
  <c r="K55" i="1"/>
  <c r="L55" i="1" s="1"/>
  <c r="M55" i="1" s="1"/>
  <c r="K53" i="1"/>
  <c r="L53" i="1" s="1"/>
  <c r="M53" i="1" s="1"/>
  <c r="K51" i="1"/>
  <c r="L51" i="1" s="1"/>
  <c r="M51" i="1" s="1"/>
  <c r="K49" i="1"/>
  <c r="L49" i="1" s="1"/>
  <c r="M49" i="1" s="1"/>
  <c r="K47" i="1"/>
  <c r="L47" i="1" s="1"/>
  <c r="M47" i="1" s="1"/>
  <c r="K45" i="1"/>
  <c r="L45" i="1" s="1"/>
  <c r="M45" i="1" s="1"/>
  <c r="K43" i="1"/>
  <c r="L43" i="1" s="1"/>
  <c r="M43" i="1" s="1"/>
  <c r="K41" i="1"/>
  <c r="L41" i="1" s="1"/>
  <c r="M41" i="1" s="1"/>
  <c r="K39" i="1"/>
  <c r="L39" i="1" s="1"/>
  <c r="M39" i="1" s="1"/>
  <c r="K37" i="1"/>
  <c r="L37" i="1" s="1"/>
  <c r="M37" i="1" s="1"/>
  <c r="K35" i="1"/>
  <c r="L35" i="1" s="1"/>
  <c r="M35" i="1" s="1"/>
  <c r="K33" i="1"/>
  <c r="L33" i="1" s="1"/>
  <c r="M33" i="1" s="1"/>
  <c r="K31" i="1"/>
  <c r="L31" i="1" s="1"/>
  <c r="M31" i="1" s="1"/>
  <c r="K29" i="1"/>
  <c r="L29" i="1" s="1"/>
  <c r="M29" i="1" s="1"/>
  <c r="K27" i="1"/>
  <c r="L27" i="1" s="1"/>
  <c r="M27" i="1" s="1"/>
  <c r="K25" i="1"/>
  <c r="L25" i="1" s="1"/>
  <c r="M25" i="1" s="1"/>
  <c r="K23" i="1"/>
  <c r="L23" i="1" s="1"/>
  <c r="M23" i="1" s="1"/>
  <c r="K21" i="1"/>
  <c r="L21" i="1" s="1"/>
  <c r="M21" i="1" s="1"/>
  <c r="K19" i="1"/>
  <c r="L19" i="1" s="1"/>
  <c r="M19" i="1" s="1"/>
  <c r="K17" i="1"/>
  <c r="L17" i="1" s="1"/>
  <c r="M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K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Filtrar los valores negativos, estos son los unicos que aplican para ajuste.</t>
        </r>
      </text>
    </comment>
  </commentList>
</comments>
</file>

<file path=xl/sharedStrings.xml><?xml version="1.0" encoding="utf-8"?>
<sst xmlns="http://schemas.openxmlformats.org/spreadsheetml/2006/main" count="21" uniqueCount="20">
  <si>
    <t>Comisiones</t>
  </si>
  <si>
    <t>Fletes</t>
  </si>
  <si>
    <t>Industria y Comercio</t>
  </si>
  <si>
    <t>Valor neto de realizacion</t>
  </si>
  <si>
    <t>AGROXAL X LT</t>
  </si>
  <si>
    <t>PV-GV</t>
  </si>
  <si>
    <t>VNR-CU</t>
  </si>
  <si>
    <t>Ajuste Total</t>
  </si>
  <si>
    <t>Ajuste Und</t>
  </si>
  <si>
    <t>Ajuste Und*Und</t>
  </si>
  <si>
    <t>Unidades</t>
  </si>
  <si>
    <t>Costo Unitario</t>
  </si>
  <si>
    <t>Total Costo</t>
  </si>
  <si>
    <t>Descripción</t>
  </si>
  <si>
    <t>Precio de Venta Unitario</t>
  </si>
  <si>
    <t>INGRESOS</t>
  </si>
  <si>
    <t>COMISIONES</t>
  </si>
  <si>
    <t>FLETES</t>
  </si>
  <si>
    <t>TARIFA ICA</t>
  </si>
  <si>
    <t>CALCULO VALOR NETO REALIZABLE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</si>
</sst>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.000000_-;\-* #,##0.000000_-;_-* &quot;-&quot;_-;_-@_-"/>
    <numFmt numFmtId="165" formatCode="_-* #,##0.0000_-;\-* #,##0.0000_-;_-* &quot;-&quot;_-;_-@_-"/>
    <numFmt numFmtId="166" formatCode="_-* #,##0.00000_-;\-* #,##0.00000_-;_-* &quot;-&quot;_-;_-@_-"/>
    <numFmt numFmtId="167" formatCode="_-* #,##0.00000_-;\-* #,##0.00000_-;_-* &quot;-&quot;?????_-;_-@_-"/>
    <numFmt numFmtId="168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   "/>
    </font>
    <font>
      <b/>
      <sz val="10"/>
      <color theme="0"/>
      <name val="Verdana   "/>
    </font>
    <font>
      <b/>
      <sz val="10"/>
      <name val="Verdana   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41" fontId="4" fillId="0" borderId="1" xfId="1" applyNumberFormat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1" fontId="0" fillId="0" borderId="0" xfId="1" applyFont="1" applyBorder="1"/>
    <xf numFmtId="9" fontId="0" fillId="0" borderId="0" xfId="4" applyFont="1" applyAlignment="1">
      <alignment horizontal="center"/>
    </xf>
    <xf numFmtId="168" fontId="0" fillId="0" borderId="0" xfId="3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1" fontId="0" fillId="0" borderId="0" xfId="1" applyFont="1" applyFill="1" applyAlignment="1">
      <alignment horizontal="center"/>
    </xf>
    <xf numFmtId="41" fontId="0" fillId="0" borderId="0" xfId="0" applyNumberFormat="1" applyFill="1" applyAlignment="1">
      <alignment horizont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Border="1"/>
    <xf numFmtId="41" fontId="3" fillId="2" borderId="1" xfId="1" applyNumberFormat="1" applyFont="1" applyFill="1" applyBorder="1" applyAlignment="1">
      <alignment horizontal="center" vertical="center"/>
    </xf>
    <xf numFmtId="41" fontId="3" fillId="2" borderId="1" xfId="1" applyNumberFormat="1" applyFont="1" applyFill="1" applyBorder="1" applyAlignment="1">
      <alignment horizontal="center" vertical="center" wrapText="1"/>
    </xf>
    <xf numFmtId="41" fontId="3" fillId="2" borderId="1" xfId="1" applyNumberFormat="1" applyFont="1" applyFill="1" applyBorder="1" applyAlignment="1">
      <alignment horizontal="center" vertical="center"/>
    </xf>
    <xf numFmtId="41" fontId="3" fillId="2" borderId="1" xfId="1" applyNumberFormat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3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41" fontId="9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</cellXfs>
  <cellStyles count="5">
    <cellStyle name="Millares" xfId="3" builtinId="3"/>
    <cellStyle name="Millares [0]" xfId="1" builtinId="6"/>
    <cellStyle name="Normal" xfId="0" builtinId="0"/>
    <cellStyle name="Normal 2 3" xfId="2" xr:uid="{00000000-0005-0000-0000-000002000000}"/>
    <cellStyle name="Porcentaje" xfId="4" builtinId="5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nts%20and%20Settings\REVISORIA1\Escritorio\CICLOS\LEGAJO%20CORRIENTE\CICLO%20ADMINISTRACION%20FINANCIERA\INVERSIONES\ESTADOS%20FINANCIER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Users\HP\Documents\ADMINISTRACION\BVC\PROVISION%20RENTA%202008\PROVISION%20RENTA%20NOV%202008%20BVC\PROVISION%20PROVEEDORES%20SEPTIEMBRE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~1\NataliaR\CONFIG~1\Temp\Rar$DI00.875\Claker%20Modet\n1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QBCo%20-%20Files%20Working/Estados%20Financieros/QBCo%20EstaFin%202014/QBCo%20Cierres%20mensuales/12-Dic%202014/EF%20Dic%202014%20V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C\Documents%20and%20Settings\impuestos2\Configuraci&#243;n%20local\Archivos%20temporales%20de%20Internet\OLK2\Consolidado%20de%20Proyectos%20Final%20(3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GERENC~1\CONFIG~1\Temp\PLANTA-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UL/Documents/QYV/QYV/CLIENTES/LUISA%20VIVIANA%20PATI&#209;O/ESFA/Inventari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~1\NataliaR\CONFIG~1\Temp\Rar$DI00.875\Datos\a&#241;o2007\Provis%20a&#241;o%202007\Documents%20and%20Settings\nlozano\Local%20Settings\Temporary%20Internet%20Files\OLK19\ANEXOC%202003%20PARA%20SOCIEDAD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nts%20and%20Settings\Yadira_Duarte\Configuraci&#243;n%20local\Archivos%20temporales%20de%20Internet\OLK427\DEPURACION%20PROVISIONES%20DIC%20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1-11-14/MAP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m924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C\Documents%20and%20Settings\MARIA%20ELENA\Configuraci&#243;n%20local\Archivos%20temporales%20de%20Internet\OLKB\PROVISION%20PROVEEDORES%20NOVIEMBR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edy_marin\c\jhon\WINDOWS\Archivos%20temporales%20de%20Internet\Content.IE5\GPA10DM3\PYG0601(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costos/Videos/Documents/Dra%20cenide/SUPERSOCIEDADES/documentossoportesproceso_nov%202014/Formatos-MAJA%20A%20NOVIEMBRE%2027%20DE%20201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04_89\ajorge\WINDOWS\TEMP\PPTTvelas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Informacion/MAJA_PARA_ESF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QBCo%20-%20Files%20Working/Estados%20Financieros/QBCo%20EstaFin%202014/EF%20a%202014-12-31/EEFF%20Individuales/@Modelo%20EF%20QBCo%20Dic2014%20con%20Metodo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Trabajo%20Clientes/PROAGRO/Informacion%202014/CONCILIACION%20CARTERA%20VENCIMIENTOS%20VS%20CONTABILIDAD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~1\NataliaR\CONFIG~1\Temp\Rar$DI00.875\Documents%20and%20Settings\Iris_Andrade\Configuraci&#243;n%20local\Archivos%20temporales%20de%20Internet\Content.IE5\2LYB0DE3\PLANTA-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~1\NataliaR\CONFIG~1\Temp\Rar$DI00.875\data\Excel%20bvc\Planta\PLANTA-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Documents%20and%20Settings\MARIA%20ELENA\Configuraci&#243;n%20local\Archivos%20temporales%20de%20Internet\OLKB\PROVISION%20PROVEEDORES%20NOVIEMB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sc10\Impuestos_Csa$\2007\MEDIOS%202006\n1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INAN"/>
      <sheetName val="Datos Fisc"/>
    </sheetNames>
    <sheetDataSet>
      <sheetData sheetId="0">
        <row r="1">
          <cell r="A1" t="str">
            <v>Cuenta</v>
          </cell>
          <cell r="B1" t="str">
            <v>Texto p.posición balance/PyG</v>
          </cell>
          <cell r="C1" t="str">
            <v>Total per.informe</v>
          </cell>
        </row>
        <row r="2">
          <cell r="A2" t="str">
            <v/>
          </cell>
          <cell r="B2" t="str">
            <v>1. Activos</v>
          </cell>
          <cell r="C2">
            <v>0</v>
          </cell>
        </row>
        <row r="3">
          <cell r="A3" t="str">
            <v/>
          </cell>
          <cell r="B3" t="str">
            <v>11. Disponible</v>
          </cell>
          <cell r="C3">
            <v>0</v>
          </cell>
        </row>
        <row r="4">
          <cell r="A4" t="str">
            <v/>
          </cell>
          <cell r="B4" t="str">
            <v>1105. Caja</v>
          </cell>
          <cell r="C4">
            <v>0</v>
          </cell>
        </row>
        <row r="5">
          <cell r="A5" t="str">
            <v/>
          </cell>
          <cell r="B5" t="str">
            <v>110505. Caja General</v>
          </cell>
          <cell r="C5">
            <v>0</v>
          </cell>
        </row>
        <row r="6">
          <cell r="A6" t="str">
            <v>110505001</v>
          </cell>
          <cell r="B6" t="str">
            <v>110505001 CAJA  EFECTIVO AYC</v>
          </cell>
          <cell r="C6">
            <v>0</v>
          </cell>
        </row>
        <row r="7">
          <cell r="A7" t="str">
            <v>110505002</v>
          </cell>
          <cell r="B7" t="str">
            <v>110505002 CAJA  CHEQUES AYC</v>
          </cell>
          <cell r="C7">
            <v>34117680</v>
          </cell>
        </row>
        <row r="8">
          <cell r="A8" t="str">
            <v>110505011</v>
          </cell>
          <cell r="B8" t="str">
            <v>110505011 INGRESOS A CAJA</v>
          </cell>
          <cell r="C8">
            <v>0</v>
          </cell>
        </row>
        <row r="9">
          <cell r="A9" t="str">
            <v/>
          </cell>
          <cell r="B9" t="str">
            <v>110505 Caja General</v>
          </cell>
          <cell r="C9">
            <v>34117680</v>
          </cell>
        </row>
        <row r="10">
          <cell r="A10" t="str">
            <v/>
          </cell>
          <cell r="B10" t="str">
            <v>110510. Caja Menor</v>
          </cell>
          <cell r="C10">
            <v>0</v>
          </cell>
        </row>
        <row r="11">
          <cell r="A11" t="str">
            <v>110510001</v>
          </cell>
          <cell r="B11" t="str">
            <v>110510001 CAJA MENOR- ALEXANDRA MEJIA (PEREIRA)</v>
          </cell>
          <cell r="C11">
            <v>5000000</v>
          </cell>
        </row>
        <row r="12">
          <cell r="A12" t="str">
            <v>110510002</v>
          </cell>
          <cell r="B12" t="str">
            <v>110510002 CAJA MENOR-LILIANA GUERRERO (BARRANQUILLA)</v>
          </cell>
          <cell r="C12">
            <v>4000000</v>
          </cell>
        </row>
        <row r="13">
          <cell r="A13" t="str">
            <v>110510003</v>
          </cell>
          <cell r="B13" t="str">
            <v>110510003 CAJA MENOR-LIGIA MALDONADO (BOGOTA)</v>
          </cell>
          <cell r="C13">
            <v>11000000</v>
          </cell>
        </row>
        <row r="14">
          <cell r="A14" t="str">
            <v>110510005</v>
          </cell>
          <cell r="B14" t="str">
            <v>110510005 CAJA MENOR-LIBIA TRIANA(MEDELLIN)</v>
          </cell>
          <cell r="C14">
            <v>6000000</v>
          </cell>
        </row>
        <row r="15">
          <cell r="A15" t="str">
            <v>110510006</v>
          </cell>
          <cell r="B15" t="str">
            <v>110510006 CAJA MENOR-FONDO PARA GASTOS BUCARAMANGA</v>
          </cell>
          <cell r="C15">
            <v>0</v>
          </cell>
        </row>
        <row r="16">
          <cell r="A16" t="str">
            <v>110510007</v>
          </cell>
          <cell r="B16" t="str">
            <v>110510007 CAJA MENOR-YAMILEA LAURIDO (CALI)</v>
          </cell>
          <cell r="C16">
            <v>3000000</v>
          </cell>
        </row>
        <row r="17">
          <cell r="A17" t="str">
            <v/>
          </cell>
          <cell r="B17" t="str">
            <v>110510 Caja Menor</v>
          </cell>
          <cell r="C17">
            <v>29000000</v>
          </cell>
        </row>
        <row r="18">
          <cell r="A18" t="str">
            <v/>
          </cell>
          <cell r="B18" t="str">
            <v>Total 1105 Caja</v>
          </cell>
          <cell r="C18">
            <v>63117680</v>
          </cell>
        </row>
        <row r="19">
          <cell r="A19" t="str">
            <v/>
          </cell>
          <cell r="B19" t="str">
            <v>1110. Bancos y Otras Entidades</v>
          </cell>
          <cell r="C19">
            <v>0</v>
          </cell>
        </row>
        <row r="20">
          <cell r="A20" t="str">
            <v/>
          </cell>
          <cell r="B20" t="str">
            <v>111005. Bancos Comerciales</v>
          </cell>
          <cell r="C20">
            <v>0</v>
          </cell>
        </row>
        <row r="21">
          <cell r="A21" t="str">
            <v>111005000</v>
          </cell>
          <cell r="B21" t="str">
            <v>111005000 BANCAFE CUENTA CTE # 42990051  Concilia.</v>
          </cell>
          <cell r="C21">
            <v>717247383</v>
          </cell>
        </row>
        <row r="22">
          <cell r="A22" t="str">
            <v>111005001</v>
          </cell>
          <cell r="B22" t="str">
            <v>111005001 BANCAFE CUENTA CTE # 42990051  Entradas</v>
          </cell>
          <cell r="C22">
            <v>347828317</v>
          </cell>
        </row>
        <row r="23">
          <cell r="A23" t="str">
            <v>111005002</v>
          </cell>
          <cell r="B23" t="str">
            <v>111005002 BANCAFE CUENTA CTE # 42990051  Ch. Emitidos</v>
          </cell>
          <cell r="C23">
            <v>-26840530</v>
          </cell>
        </row>
        <row r="24">
          <cell r="A24" t="str">
            <v>111005003</v>
          </cell>
          <cell r="B24" t="str">
            <v>111005003 BANCAFE CUENTA CTE # 42990051  Ch. Entregados</v>
          </cell>
          <cell r="C24">
            <v>15239486</v>
          </cell>
        </row>
        <row r="25">
          <cell r="A25" t="str">
            <v>111005010</v>
          </cell>
          <cell r="B25" t="str">
            <v>111005010 BANCO POPULAR CUENTA  CTE #063120695   Concilia.</v>
          </cell>
          <cell r="C25">
            <v>0</v>
          </cell>
        </row>
        <row r="26">
          <cell r="A26" t="str">
            <v>111005011</v>
          </cell>
          <cell r="B26" t="str">
            <v>111005011 BANCO POPULAR CUENTA  CTE #063120695  Entradas</v>
          </cell>
          <cell r="C26">
            <v>0</v>
          </cell>
        </row>
        <row r="27">
          <cell r="A27" t="str">
            <v>111005013</v>
          </cell>
          <cell r="B27" t="str">
            <v>111005013 BANCO POPULAR CUENTA  CTE #063120695 Ch.Entregados</v>
          </cell>
          <cell r="C27">
            <v>0</v>
          </cell>
        </row>
        <row r="28">
          <cell r="A28" t="str">
            <v>111005020</v>
          </cell>
          <cell r="B28" t="str">
            <v>111005020 BANCO DE BOGOTA CUENTA CTE # 78063674 Concilia.</v>
          </cell>
          <cell r="C28">
            <v>1467761679</v>
          </cell>
        </row>
        <row r="29">
          <cell r="A29" t="str">
            <v>111005021</v>
          </cell>
          <cell r="B29" t="str">
            <v>111005021 BANCO DE BOGOTA CUENTA CTE # 78063674 Entradas</v>
          </cell>
          <cell r="C29">
            <v>-516706426</v>
          </cell>
        </row>
        <row r="30">
          <cell r="A30" t="str">
            <v>111005022</v>
          </cell>
          <cell r="B30" t="str">
            <v>111005022 BANCO DE BOGOTA CUENTA CTE # 78063674 Ch. Emitidos</v>
          </cell>
          <cell r="C30">
            <v>0</v>
          </cell>
        </row>
        <row r="31">
          <cell r="A31" t="str">
            <v>111005023</v>
          </cell>
          <cell r="B31" t="str">
            <v>111005023 BANCO DE BOGOTA CUENTA CTE # 78063674 Ch. Entregad</v>
          </cell>
          <cell r="C31">
            <v>497066760</v>
          </cell>
        </row>
        <row r="32">
          <cell r="A32" t="str">
            <v>111005030</v>
          </cell>
          <cell r="B32" t="str">
            <v>111005030 MEGABANCO CUENTA  CTE # 7035-700018  Concilia.</v>
          </cell>
          <cell r="C32">
            <v>223255890</v>
          </cell>
        </row>
        <row r="33">
          <cell r="A33" t="str">
            <v>111005031</v>
          </cell>
          <cell r="B33" t="str">
            <v>111005031 MEGABANCO CUENTA  CTE # 7035-700018   Entradas</v>
          </cell>
          <cell r="C33">
            <v>3590066202</v>
          </cell>
        </row>
        <row r="34">
          <cell r="A34" t="str">
            <v>111005032</v>
          </cell>
          <cell r="B34" t="str">
            <v>111005032 MEGABANCO CUENTA  CTE # 7035-700018   Ch. Emitidos</v>
          </cell>
          <cell r="C34">
            <v>-3626222756</v>
          </cell>
        </row>
        <row r="35">
          <cell r="A35" t="str">
            <v>111005033</v>
          </cell>
          <cell r="B35" t="str">
            <v>111005033 MEGABANCO CUENTA  CTE # 7035-700018   Ch. Entregad</v>
          </cell>
          <cell r="C35">
            <v>0</v>
          </cell>
        </row>
        <row r="36">
          <cell r="A36" t="str">
            <v>111005040</v>
          </cell>
          <cell r="B36" t="str">
            <v>111005040 BANCOLOMBIA CUENTA CTE # 1960640727  Concilia.</v>
          </cell>
          <cell r="C36">
            <v>0</v>
          </cell>
        </row>
        <row r="37">
          <cell r="A37" t="str">
            <v>111005041</v>
          </cell>
          <cell r="B37" t="str">
            <v>111005041 BANCOLOMBIA CUENTA CTE # 1960640727   Entradas</v>
          </cell>
          <cell r="C37">
            <v>0</v>
          </cell>
        </row>
        <row r="38">
          <cell r="A38" t="str">
            <v>111005043</v>
          </cell>
          <cell r="B38" t="str">
            <v>111005043 BANCOLOMBIA CUENTA CTE # 1960640727   Ch. Entregad</v>
          </cell>
          <cell r="C38">
            <v>0</v>
          </cell>
        </row>
        <row r="39">
          <cell r="A39" t="str">
            <v>111005050</v>
          </cell>
          <cell r="B39" t="str">
            <v>111005050 MEGABANCO(PEREIRA)CUENTA CTE 7276-70045 Concilia</v>
          </cell>
          <cell r="C39">
            <v>717549</v>
          </cell>
        </row>
        <row r="40">
          <cell r="A40" t="str">
            <v>111005051</v>
          </cell>
          <cell r="B40" t="str">
            <v>111005051 MEGABANCO(PEREIRA)CUENTA CTE 7276-70045 Entrada</v>
          </cell>
          <cell r="C40">
            <v>99888397</v>
          </cell>
        </row>
        <row r="41">
          <cell r="A41" t="str">
            <v>111005052</v>
          </cell>
          <cell r="B41" t="str">
            <v>111005052 MEGABANCO(PEREIRA)CUENTA CTE 7276-70045 Ch.Emitido</v>
          </cell>
          <cell r="C41">
            <v>-91732162</v>
          </cell>
        </row>
        <row r="42">
          <cell r="A42" t="str">
            <v>111005053</v>
          </cell>
          <cell r="B42" t="str">
            <v>111005053 MEGABANCO(PEREIRA)CUENTA CTE 7276-70045 Ch.Entrega</v>
          </cell>
          <cell r="C42">
            <v>0</v>
          </cell>
        </row>
        <row r="43">
          <cell r="A43" t="str">
            <v>111005061</v>
          </cell>
          <cell r="B43" t="str">
            <v>111005061 BANCO DE BOGOTA CTA # 07808742-6    AYC</v>
          </cell>
          <cell r="C43">
            <v>243913718</v>
          </cell>
        </row>
        <row r="44">
          <cell r="A44" t="str">
            <v>111005062</v>
          </cell>
          <cell r="B44" t="str">
            <v>111005062 BANCO COLOMBIA BIC SALITRE 001996-9   AYC</v>
          </cell>
          <cell r="C44">
            <v>244616058</v>
          </cell>
        </row>
        <row r="45">
          <cell r="A45" t="str">
            <v>111005064</v>
          </cell>
          <cell r="B45" t="str">
            <v>111005064 BANCO AGRARIO CTA # 3028-0000004-4  AYC</v>
          </cell>
          <cell r="C45">
            <v>10838596</v>
          </cell>
        </row>
        <row r="46">
          <cell r="A46" t="str">
            <v>111005066</v>
          </cell>
          <cell r="B46" t="str">
            <v>111005066 BANCAFE  Cta 038990149  AYC</v>
          </cell>
          <cell r="C46">
            <v>442271905</v>
          </cell>
        </row>
        <row r="47">
          <cell r="A47" t="str">
            <v>111005067</v>
          </cell>
          <cell r="B47" t="str">
            <v>111005067 BANCOLOMBIA  17124252885 AYC</v>
          </cell>
          <cell r="C47">
            <v>152113725</v>
          </cell>
        </row>
        <row r="48">
          <cell r="A48" t="str">
            <v>111005068</v>
          </cell>
          <cell r="B48" t="str">
            <v>111005068 DAVIVIENDA  Cta. 007969999502 AYC</v>
          </cell>
          <cell r="C48">
            <v>-1</v>
          </cell>
        </row>
        <row r="49">
          <cell r="A49" t="str">
            <v>111005069</v>
          </cell>
          <cell r="B49" t="str">
            <v>111005069 COLMENA  Cta Cte  14750016832 AYC</v>
          </cell>
          <cell r="C49">
            <v>5217828</v>
          </cell>
        </row>
        <row r="50">
          <cell r="A50" t="str">
            <v>111005070</v>
          </cell>
          <cell r="B50" t="str">
            <v>111005070 MEGABANCO AYC</v>
          </cell>
          <cell r="C50">
            <v>78591755</v>
          </cell>
        </row>
        <row r="51">
          <cell r="A51" t="str">
            <v>111005071</v>
          </cell>
          <cell r="B51" t="str">
            <v>111005071 BBVA  AYC #180015844 AYC</v>
          </cell>
          <cell r="C51">
            <v>28930352</v>
          </cell>
        </row>
        <row r="52">
          <cell r="A52" t="str">
            <v>111005080</v>
          </cell>
          <cell r="B52" t="str">
            <v>111005080 MEGABANCO (B/Q) CUENTA CTE #  7376-70076-8 Concili</v>
          </cell>
          <cell r="C52">
            <v>54244413</v>
          </cell>
        </row>
        <row r="53">
          <cell r="A53" t="str">
            <v>111005081</v>
          </cell>
          <cell r="B53" t="str">
            <v>111005081 MEGABANCO (B/Q) CUENTA CTE #  7376-70076-8 Entrada</v>
          </cell>
          <cell r="C53">
            <v>174647705</v>
          </cell>
        </row>
        <row r="54">
          <cell r="A54" t="str">
            <v>111005082</v>
          </cell>
          <cell r="B54" t="str">
            <v>111005082 MEGABANCO (B/Q) CUENTA CTE #  7376-70076-8 Ch.Emit</v>
          </cell>
          <cell r="C54">
            <v>-159656118</v>
          </cell>
        </row>
        <row r="55">
          <cell r="A55" t="str">
            <v>111005083</v>
          </cell>
          <cell r="B55" t="str">
            <v>111005083 MEGABANCO (B/Q) CUENTA CTE #  7376-70076-8 Ch.Entr</v>
          </cell>
          <cell r="C55">
            <v>-69236000</v>
          </cell>
        </row>
        <row r="56">
          <cell r="A56" t="str">
            <v>111005090</v>
          </cell>
          <cell r="B56" t="str">
            <v>111005090 BCO DE OCCIDENTE CUENTA  CTE # 225-05282 Concilia</v>
          </cell>
          <cell r="C56">
            <v>713966607</v>
          </cell>
        </row>
        <row r="57">
          <cell r="A57" t="str">
            <v>111005091</v>
          </cell>
          <cell r="B57" t="str">
            <v>111005091 BCO DE OCCIDENTE CUENTA  CTE # 225-05282 Entradas</v>
          </cell>
          <cell r="C57">
            <v>-6246250</v>
          </cell>
        </row>
        <row r="58">
          <cell r="A58" t="str">
            <v>111005092</v>
          </cell>
          <cell r="B58" t="str">
            <v>111005092 BCO DE OCCIDENTE CUENTA  CTE # 225-05282 Ch.Emitid</v>
          </cell>
          <cell r="C58">
            <v>-64883420</v>
          </cell>
        </row>
        <row r="59">
          <cell r="A59" t="str">
            <v>111005093</v>
          </cell>
          <cell r="B59" t="str">
            <v>111005093 BCO DE OCCIDENTE CUENTA  CTE # 225-05282 Ch.Entreg</v>
          </cell>
          <cell r="C59">
            <v>-494720400</v>
          </cell>
        </row>
        <row r="60">
          <cell r="A60" t="str">
            <v>111005100</v>
          </cell>
          <cell r="B60" t="str">
            <v>111005100 BANCO AGRARIO CUENTA CTE 3192000042-4 Concilia</v>
          </cell>
          <cell r="C60">
            <v>1039859611</v>
          </cell>
        </row>
        <row r="61">
          <cell r="A61" t="str">
            <v>111005101</v>
          </cell>
          <cell r="B61" t="str">
            <v>111005101 BANCO AGRARIO CUENTA CTE 3192000042-4 Entradas</v>
          </cell>
          <cell r="C61">
            <v>3439793554</v>
          </cell>
        </row>
        <row r="62">
          <cell r="A62" t="str">
            <v>111005102</v>
          </cell>
          <cell r="B62" t="str">
            <v>111005102 BANCO AGRARIO CUENTA CTE 3192000042-4 Ch. Emitidos</v>
          </cell>
          <cell r="C62">
            <v>-1948576279</v>
          </cell>
        </row>
        <row r="63">
          <cell r="A63" t="str">
            <v>111005103</v>
          </cell>
          <cell r="B63" t="str">
            <v>111005103 BANCO AGRARIO CUENTA CTE 3192000042-4 Ch. Entregad</v>
          </cell>
          <cell r="C63">
            <v>-1797878684</v>
          </cell>
        </row>
        <row r="64">
          <cell r="A64" t="str">
            <v>111005110</v>
          </cell>
          <cell r="B64" t="str">
            <v>111005110 MEGABANCO CL 100  CUENTA CTE # 7035702940 Concilia</v>
          </cell>
          <cell r="C64">
            <v>360730724</v>
          </cell>
        </row>
        <row r="65">
          <cell r="A65" t="str">
            <v>111005111</v>
          </cell>
          <cell r="B65" t="str">
            <v>111005111 MEGABANCO CL 100  CUENTA CTE # 7035702940 Entrada</v>
          </cell>
          <cell r="C65">
            <v>-6801355</v>
          </cell>
        </row>
        <row r="66">
          <cell r="A66" t="str">
            <v>111005113</v>
          </cell>
          <cell r="B66" t="str">
            <v>111005113 MEGABANCO CL 100  CUENTA CTE # 7035702940 Ch.Entre</v>
          </cell>
          <cell r="C66">
            <v>34360841</v>
          </cell>
        </row>
        <row r="67">
          <cell r="A67" t="str">
            <v>111005120</v>
          </cell>
          <cell r="B67" t="str">
            <v>111005120 BANCOLOMBIA (SAL) CUENTA CTE 171-050155-54 Concili</v>
          </cell>
          <cell r="C67">
            <v>100462606</v>
          </cell>
        </row>
        <row r="68">
          <cell r="A68" t="str">
            <v>111005121</v>
          </cell>
          <cell r="B68" t="str">
            <v>111005121 BANCOLOMBIA (SAL) CUENTA CTE 171-050155-54 Entrad</v>
          </cell>
          <cell r="C68">
            <v>-76188499</v>
          </cell>
        </row>
        <row r="69">
          <cell r="A69" t="str">
            <v>111005123</v>
          </cell>
          <cell r="B69" t="str">
            <v>111005123 BANCOLOMBIA (SAL) CUENTA CTE 171-050155-54 Ch.Entr</v>
          </cell>
          <cell r="C69">
            <v>3794727</v>
          </cell>
        </row>
        <row r="70">
          <cell r="A70" t="str">
            <v>111005130</v>
          </cell>
          <cell r="B70" t="str">
            <v>111005130 BANCO COLPATRIA CUENTA CTE 4901001292 Concilia</v>
          </cell>
          <cell r="C70">
            <v>0</v>
          </cell>
        </row>
        <row r="71">
          <cell r="A71" t="str">
            <v>111005131</v>
          </cell>
          <cell r="B71" t="str">
            <v>111005131 BANCO COLPATRIA CUENTA CTE 4901001292 Entradas</v>
          </cell>
          <cell r="C71">
            <v>0</v>
          </cell>
        </row>
        <row r="72">
          <cell r="A72" t="str">
            <v>111005132</v>
          </cell>
          <cell r="B72" t="str">
            <v>111005132 BANCO COLPATRIA CUENTA CTE 4901001292 Ch.Emitidos</v>
          </cell>
          <cell r="C72">
            <v>0</v>
          </cell>
        </row>
        <row r="73">
          <cell r="A73" t="str">
            <v>111005133</v>
          </cell>
          <cell r="B73" t="str">
            <v>111005133 BANCO COLPATRIA CUENTA CTE 4901001292 Ch.Entregado</v>
          </cell>
          <cell r="C73">
            <v>0</v>
          </cell>
        </row>
        <row r="74">
          <cell r="A74" t="str">
            <v>111005140</v>
          </cell>
          <cell r="B74" t="str">
            <v>111005140 BANCO POPULAR  220065061566  Concilia</v>
          </cell>
          <cell r="C74">
            <v>9418555</v>
          </cell>
        </row>
        <row r="75">
          <cell r="A75" t="str">
            <v>111005141</v>
          </cell>
          <cell r="B75" t="str">
            <v>111005141 BANCO POPULAR  220065061566  Entradas</v>
          </cell>
          <cell r="C75">
            <v>-9409750</v>
          </cell>
        </row>
        <row r="76">
          <cell r="A76" t="str">
            <v>111005142</v>
          </cell>
          <cell r="B76" t="str">
            <v>111005142 BANCO POPULAR  220065061566  Ch.emitidos</v>
          </cell>
          <cell r="C76">
            <v>-30435197</v>
          </cell>
        </row>
        <row r="77">
          <cell r="A77" t="str">
            <v>111005143</v>
          </cell>
          <cell r="B77" t="str">
            <v>111005143 BANCO POPULAR  220065061566  Ch.entregados</v>
          </cell>
          <cell r="C77">
            <v>30615758</v>
          </cell>
        </row>
        <row r="78">
          <cell r="A78" t="str">
            <v>111005150</v>
          </cell>
          <cell r="B78" t="str">
            <v>111005150 MEGABANCO (RENTAYA) 3276-2217-1  Conciliatoria</v>
          </cell>
          <cell r="C78">
            <v>0</v>
          </cell>
        </row>
        <row r="79">
          <cell r="A79" t="str">
            <v>111005151</v>
          </cell>
          <cell r="B79" t="str">
            <v>111005151 MEGABANCO (RENTAYA) 3276-2217-1  Entradas</v>
          </cell>
          <cell r="C79">
            <v>0</v>
          </cell>
        </row>
        <row r="80">
          <cell r="A80" t="str">
            <v>111005153</v>
          </cell>
          <cell r="B80" t="str">
            <v>111005153 MEGABANCO (RENTAYA) 3276-2217-1  Ch. Entregados</v>
          </cell>
          <cell r="C80">
            <v>0</v>
          </cell>
        </row>
        <row r="81">
          <cell r="A81" t="str">
            <v>111005170</v>
          </cell>
          <cell r="B81" t="str">
            <v>111005170 COLMENA CTA CTE METROPOLIS 21500010427 Concilia.</v>
          </cell>
          <cell r="C81">
            <v>296890279</v>
          </cell>
        </row>
        <row r="82">
          <cell r="A82" t="str">
            <v>111005171</v>
          </cell>
          <cell r="B82" t="str">
            <v>111005171 COLMENA CTA CTE METROPOLIS 21500010427 Entradas</v>
          </cell>
          <cell r="C82">
            <v>0</v>
          </cell>
        </row>
        <row r="83">
          <cell r="A83" t="str">
            <v>111005172</v>
          </cell>
          <cell r="B83" t="str">
            <v>111005172 COLMENA CTA CTE METROPOLIS 21500010427 Ch.Emitido</v>
          </cell>
          <cell r="C83">
            <v>0</v>
          </cell>
        </row>
        <row r="84">
          <cell r="A84" t="str">
            <v>111005173</v>
          </cell>
          <cell r="B84" t="str">
            <v>111005173 COLMENA CTA CTE METROPOLIS 21500010427 Ch.Entrega</v>
          </cell>
          <cell r="C84">
            <v>0</v>
          </cell>
        </row>
        <row r="85">
          <cell r="A85" t="str">
            <v>111005180</v>
          </cell>
          <cell r="B85" t="str">
            <v>111005180 MEGABANCO CTE CALI 7120702690 CONCILIATORIA</v>
          </cell>
          <cell r="C85">
            <v>44341275</v>
          </cell>
        </row>
        <row r="86">
          <cell r="A86" t="str">
            <v>111005181</v>
          </cell>
          <cell r="B86" t="str">
            <v>111005181 MEGABANCO CTE CALI 7120702690 Entradas</v>
          </cell>
          <cell r="C86">
            <v>105332395</v>
          </cell>
        </row>
        <row r="87">
          <cell r="A87" t="str">
            <v>111005182</v>
          </cell>
          <cell r="B87" t="str">
            <v>111005182 MEGABANCO CTE CALI 7120702690 CH. emitidos</v>
          </cell>
          <cell r="C87">
            <v>-149673670</v>
          </cell>
        </row>
        <row r="88">
          <cell r="A88" t="str">
            <v>111005183</v>
          </cell>
          <cell r="B88" t="str">
            <v>111005183 MEGABANCO CTE CALI 7120702690 CH. entregados</v>
          </cell>
          <cell r="C88">
            <v>0</v>
          </cell>
        </row>
        <row r="89">
          <cell r="A89" t="str">
            <v>111005190</v>
          </cell>
          <cell r="B89" t="str">
            <v>111005190 BANCOLOMBIA CCTE(BIC SAL.)171-00199731 Conciliator</v>
          </cell>
          <cell r="C89">
            <v>2657413500</v>
          </cell>
        </row>
        <row r="90">
          <cell r="A90" t="str">
            <v>111005191</v>
          </cell>
          <cell r="B90" t="str">
            <v>111005191 BANCOLOMBIA CCTE(BIC SAL.)171-00199731 Entradas</v>
          </cell>
          <cell r="C90">
            <v>3944989</v>
          </cell>
        </row>
        <row r="91">
          <cell r="A91" t="str">
            <v>111005192</v>
          </cell>
          <cell r="B91" t="str">
            <v>111005192 BANCOLOMBIA CCTE(BIC SAL.)171-00199731 Ch. Emitido</v>
          </cell>
          <cell r="C91">
            <v>0</v>
          </cell>
        </row>
        <row r="92">
          <cell r="A92" t="str">
            <v>111005193</v>
          </cell>
          <cell r="B92" t="str">
            <v>111005193 BANCOLOMBIA CCTE(BIC SAL.)171-001799731 Ch. Entreg</v>
          </cell>
          <cell r="C92">
            <v>-65667492</v>
          </cell>
        </row>
        <row r="93">
          <cell r="A93" t="str">
            <v>111005200</v>
          </cell>
          <cell r="B93" t="str">
            <v>111005200 BANCOLOMBIA CCTE(MEDELLIN) 0051635903-3</v>
          </cell>
          <cell r="C93">
            <v>84396908</v>
          </cell>
        </row>
        <row r="94">
          <cell r="A94" t="str">
            <v>111005201</v>
          </cell>
          <cell r="B94" t="str">
            <v>111005201 BANCOLOMBIA CCTE(MEDELLIN) 0051635903-3 entradas</v>
          </cell>
          <cell r="C94">
            <v>0</v>
          </cell>
        </row>
        <row r="95">
          <cell r="A95" t="str">
            <v>111005202</v>
          </cell>
          <cell r="B95" t="str">
            <v>111005202 BANCOLOMBIA CCTE(MEDELLIN) 0051635903-3 Ch.emitido</v>
          </cell>
          <cell r="C95">
            <v>-24657297</v>
          </cell>
        </row>
        <row r="96">
          <cell r="A96" t="str">
            <v>111005203</v>
          </cell>
          <cell r="B96" t="str">
            <v>111005203 BANCOLOMBIA CCTE(MEDELLIN) 0051635903-3 Ch.entrega</v>
          </cell>
          <cell r="C96">
            <v>0</v>
          </cell>
        </row>
        <row r="97">
          <cell r="A97" t="str">
            <v>111005210</v>
          </cell>
          <cell r="B97" t="str">
            <v>111005210 MEGABANCO CL.68 703170108-7   Conciliatoria</v>
          </cell>
          <cell r="C97">
            <v>111548135</v>
          </cell>
        </row>
        <row r="98">
          <cell r="A98" t="str">
            <v>111005211</v>
          </cell>
          <cell r="B98" t="str">
            <v>111005211 MEGABANCO CL.68 703170108-7   Entradas</v>
          </cell>
          <cell r="C98">
            <v>2297619299</v>
          </cell>
        </row>
        <row r="99">
          <cell r="A99" t="str">
            <v>111005212</v>
          </cell>
          <cell r="B99" t="str">
            <v>111005212 MEGABANCO CL.68 703170108-7   Ch. Emitidos</v>
          </cell>
          <cell r="C99">
            <v>-2262167434</v>
          </cell>
        </row>
        <row r="100">
          <cell r="A100" t="str">
            <v>111005213</v>
          </cell>
          <cell r="B100" t="str">
            <v>111005213 MEGABANCO CL.68 703170108-7   Ch. Entregado</v>
          </cell>
          <cell r="C100">
            <v>-147000000</v>
          </cell>
        </row>
        <row r="101">
          <cell r="A101" t="str">
            <v>111005280</v>
          </cell>
          <cell r="B101" t="str">
            <v>111005280 GRANAHORRAR CUENTA 10280040027  Conciliatoria</v>
          </cell>
          <cell r="C101">
            <v>2224200367</v>
          </cell>
        </row>
        <row r="102">
          <cell r="A102" t="str">
            <v>111005281</v>
          </cell>
          <cell r="B102" t="str">
            <v>111005281 GRANAHORRAR CUENTA 10280040027  Entradas</v>
          </cell>
          <cell r="C102">
            <v>1812130235</v>
          </cell>
        </row>
        <row r="103">
          <cell r="A103" t="str">
            <v>111005282</v>
          </cell>
          <cell r="B103" t="str">
            <v>111005282 GRANAHORRAR CUENTA 10280040027  Ch. Emitidos</v>
          </cell>
          <cell r="C103">
            <v>-1514184178</v>
          </cell>
        </row>
        <row r="104">
          <cell r="A104" t="str">
            <v>111005283</v>
          </cell>
          <cell r="B104" t="str">
            <v>111005283 GRANAHORRAR CUENTA 10280040027  Ch. Entregados</v>
          </cell>
          <cell r="C104">
            <v>-1800000000</v>
          </cell>
        </row>
        <row r="105">
          <cell r="A105" t="str">
            <v>111005300</v>
          </cell>
          <cell r="B105" t="str">
            <v>111005300 COLMENA AHOR.METROP.CUENTA 26501945127 Concili</v>
          </cell>
          <cell r="C105">
            <v>846847437</v>
          </cell>
        </row>
        <row r="106">
          <cell r="A106" t="str">
            <v>111005301</v>
          </cell>
          <cell r="B106" t="str">
            <v>111005301 COLMENA AHOR.METROP.CUENTA 26501945127 Entradas</v>
          </cell>
          <cell r="C106">
            <v>-86427194</v>
          </cell>
        </row>
        <row r="107">
          <cell r="A107" t="str">
            <v>111005303</v>
          </cell>
          <cell r="B107" t="str">
            <v>111005303 COLMENA AHOR.METROP.CUENTA 26501945127 Ch.Entrega</v>
          </cell>
          <cell r="C107">
            <v>-210244556</v>
          </cell>
        </row>
        <row r="108">
          <cell r="A108" t="str">
            <v>111005310</v>
          </cell>
          <cell r="B108" t="str">
            <v>111005310 BOGOTA AHOR.METROP.CUENTA 078174596 Concili</v>
          </cell>
          <cell r="C108">
            <v>0</v>
          </cell>
        </row>
        <row r="109">
          <cell r="A109" t="str">
            <v>111005311</v>
          </cell>
          <cell r="B109" t="str">
            <v>111005311 BOGOTA AHOR.METROP.CUENTA 078174596 Entrad.</v>
          </cell>
          <cell r="C109">
            <v>0</v>
          </cell>
        </row>
        <row r="110">
          <cell r="A110" t="str">
            <v>111005313</v>
          </cell>
          <cell r="B110" t="str">
            <v>111005313 BOGOTA AHOR.METROP.CUENTA 078174596 Ch.Entregados</v>
          </cell>
          <cell r="C110">
            <v>0</v>
          </cell>
        </row>
        <row r="111">
          <cell r="A111" t="str">
            <v>111005320</v>
          </cell>
          <cell r="B111" t="str">
            <v>111005320 MEGABANCO R/TAYA FERIAS.CUENTA 3031343444 Concili</v>
          </cell>
          <cell r="C111">
            <v>39046491</v>
          </cell>
        </row>
        <row r="112">
          <cell r="A112" t="str">
            <v>111005321</v>
          </cell>
          <cell r="B112" t="str">
            <v>111005321 MEGABANCO R/TAYA FERIAS.CUENTA 3031343444 Entradas</v>
          </cell>
          <cell r="C112">
            <v>0</v>
          </cell>
        </row>
        <row r="113">
          <cell r="A113" t="str">
            <v>111005323</v>
          </cell>
          <cell r="B113" t="str">
            <v>111005323 MEGABANCO R/TAYA FERIAS.CUENTA 3031343444 Ch.Entre</v>
          </cell>
          <cell r="C113">
            <v>0</v>
          </cell>
        </row>
        <row r="114">
          <cell r="A114" t="str">
            <v>111005330</v>
          </cell>
          <cell r="B114" t="str">
            <v>111005330 COLPATRIA SALITRE AHORROS.CUENTA 4902031842 Concil</v>
          </cell>
          <cell r="C114">
            <v>0</v>
          </cell>
        </row>
        <row r="115">
          <cell r="A115" t="str">
            <v>111005340</v>
          </cell>
          <cell r="B115" t="str">
            <v>111005340 GANADERO FOMIPYME 180-004780 Concili</v>
          </cell>
          <cell r="C115">
            <v>0</v>
          </cell>
        </row>
        <row r="116">
          <cell r="A116" t="str">
            <v>111005341</v>
          </cell>
          <cell r="B116" t="str">
            <v>111005341 GANADERO FOMIPYME 180-004780 Entradas</v>
          </cell>
          <cell r="C116">
            <v>0</v>
          </cell>
        </row>
        <row r="117">
          <cell r="A117" t="str">
            <v>111005343</v>
          </cell>
          <cell r="B117" t="str">
            <v>111005343 GANADERO FOMIPYME 180-004780 Ch.Entregados</v>
          </cell>
          <cell r="C117">
            <v>0</v>
          </cell>
        </row>
        <row r="118">
          <cell r="A118" t="str">
            <v>111005660</v>
          </cell>
          <cell r="B118" t="str">
            <v>111005660 GANADERO SUC (80) CUENTA CTE # 180-125 Concilia</v>
          </cell>
          <cell r="C118">
            <v>645303450</v>
          </cell>
        </row>
        <row r="119">
          <cell r="A119" t="str">
            <v>111005661</v>
          </cell>
          <cell r="B119" t="str">
            <v>111005661 GANADERO SUC (80) CUENTA CTE # 180-125 Entradas</v>
          </cell>
          <cell r="C119">
            <v>-5061232</v>
          </cell>
        </row>
        <row r="120">
          <cell r="A120" t="str">
            <v>111005662</v>
          </cell>
          <cell r="B120" t="str">
            <v>111005662 GANADERO SUC (80) CUENTA CTE # 180-125 Ch. Emitido</v>
          </cell>
          <cell r="C120">
            <v>-232515170</v>
          </cell>
        </row>
        <row r="121">
          <cell r="A121" t="str">
            <v>111005663</v>
          </cell>
          <cell r="B121" t="str">
            <v>111005663 GANADERO SUC (80) CUENTA CTE # 180-125 Ch. Entrega</v>
          </cell>
          <cell r="C121">
            <v>0</v>
          </cell>
        </row>
        <row r="122">
          <cell r="A122" t="str">
            <v>111005691</v>
          </cell>
          <cell r="B122" t="str">
            <v>111005691 POPULAR  AHORROS 220065061566 Entradas</v>
          </cell>
          <cell r="C122">
            <v>9352367</v>
          </cell>
        </row>
        <row r="123">
          <cell r="A123" t="str">
            <v>111005692</v>
          </cell>
          <cell r="B123" t="str">
            <v>111005692 POPULAR  AHORROS 220065061566 Che. emitidos</v>
          </cell>
          <cell r="C123">
            <v>0</v>
          </cell>
        </row>
        <row r="124">
          <cell r="A124" t="str">
            <v>111005700</v>
          </cell>
          <cell r="B124" t="str">
            <v>111005700 MEGABANCO 3304348509  CONCIL BUCARAMANGA</v>
          </cell>
          <cell r="C124">
            <v>509589</v>
          </cell>
        </row>
        <row r="125">
          <cell r="A125" t="str">
            <v>111005701</v>
          </cell>
          <cell r="B125" t="str">
            <v>111005701 MEGABANCO 3304348509 BUCARAMANGA</v>
          </cell>
          <cell r="C125">
            <v>1095640</v>
          </cell>
        </row>
        <row r="126">
          <cell r="A126" t="str">
            <v>111005710</v>
          </cell>
          <cell r="B126" t="str">
            <v>111005710 MEGABANCO CTA 3120334440 conciliacion</v>
          </cell>
          <cell r="C126">
            <v>0</v>
          </cell>
        </row>
        <row r="127">
          <cell r="A127" t="str">
            <v>111005711</v>
          </cell>
          <cell r="B127" t="str">
            <v>111005711 MEGABANCO 3120334440 CALI entradas</v>
          </cell>
          <cell r="C127">
            <v>0</v>
          </cell>
        </row>
        <row r="128">
          <cell r="A128" t="str">
            <v>111005713</v>
          </cell>
          <cell r="B128" t="str">
            <v>111005713 MEGABANCO CTA 3120334440 cheques entregados</v>
          </cell>
          <cell r="C128">
            <v>0</v>
          </cell>
        </row>
        <row r="129">
          <cell r="A129" t="str">
            <v/>
          </cell>
          <cell r="B129" t="str">
            <v>111005 Bancos Comerciales</v>
          </cell>
          <cell r="C129">
            <v>9884301007</v>
          </cell>
        </row>
        <row r="130">
          <cell r="A130" t="str">
            <v/>
          </cell>
          <cell r="B130" t="str">
            <v>Total 1110 Bancos y Otras Entidades</v>
          </cell>
          <cell r="C130">
            <v>9884301007</v>
          </cell>
        </row>
        <row r="131">
          <cell r="A131" t="str">
            <v/>
          </cell>
          <cell r="B131" t="str">
            <v>1120. Fondo de Liquidez</v>
          </cell>
          <cell r="C131">
            <v>0</v>
          </cell>
        </row>
        <row r="132">
          <cell r="A132" t="str">
            <v/>
          </cell>
          <cell r="B132" t="str">
            <v>112005. Deposito de Ahorro a la vista</v>
          </cell>
          <cell r="C132">
            <v>0</v>
          </cell>
        </row>
        <row r="133">
          <cell r="A133" t="str">
            <v>112005001</v>
          </cell>
          <cell r="B133" t="str">
            <v>112005001 MEGABANCO RENTA YA   AYC</v>
          </cell>
          <cell r="C133">
            <v>795412221</v>
          </cell>
        </row>
        <row r="134">
          <cell r="A134" t="str">
            <v/>
          </cell>
          <cell r="B134" t="str">
            <v>112005 Deposito de Ahorro a la vista</v>
          </cell>
          <cell r="C134">
            <v>795412221</v>
          </cell>
        </row>
        <row r="135">
          <cell r="A135" t="str">
            <v/>
          </cell>
          <cell r="B135" t="str">
            <v>Total 1120 Fondo de Liquidez</v>
          </cell>
          <cell r="C135">
            <v>795412221</v>
          </cell>
        </row>
        <row r="136">
          <cell r="A136" t="str">
            <v/>
          </cell>
          <cell r="B136" t="str">
            <v>Total 11. Disponible</v>
          </cell>
          <cell r="C136">
            <v>10742830908</v>
          </cell>
        </row>
        <row r="139">
          <cell r="A139" t="str">
            <v/>
          </cell>
          <cell r="B139" t="str">
            <v>12. Inversiones</v>
          </cell>
          <cell r="C139">
            <v>0</v>
          </cell>
        </row>
        <row r="140">
          <cell r="A140" t="str">
            <v/>
          </cell>
          <cell r="B140" t="str">
            <v>1203. Fondo de Liquidez</v>
          </cell>
          <cell r="C140">
            <v>0</v>
          </cell>
        </row>
        <row r="141">
          <cell r="A141" t="str">
            <v/>
          </cell>
          <cell r="B141" t="str">
            <v>120325. Fondo Valores</v>
          </cell>
          <cell r="C141">
            <v>0</v>
          </cell>
        </row>
        <row r="142">
          <cell r="A142" t="str">
            <v>120325004</v>
          </cell>
          <cell r="B142" t="str">
            <v>120325004  BOLSA  Y BANCA S.A. AYC</v>
          </cell>
          <cell r="C142">
            <v>0</v>
          </cell>
        </row>
        <row r="143">
          <cell r="A143" t="str">
            <v/>
          </cell>
          <cell r="B143" t="str">
            <v>123025 Fondo Valores</v>
          </cell>
          <cell r="C143">
            <v>0</v>
          </cell>
        </row>
        <row r="144">
          <cell r="A144" t="str">
            <v/>
          </cell>
          <cell r="B144" t="str">
            <v>120305. Titulos Emitidos Avalados -Superbanca</v>
          </cell>
          <cell r="C144">
            <v>0</v>
          </cell>
        </row>
        <row r="145">
          <cell r="A145" t="str">
            <v>120305001</v>
          </cell>
          <cell r="B145" t="str">
            <v>120305001 INVERSIONES MEGABANCO AYC</v>
          </cell>
          <cell r="C145">
            <v>0</v>
          </cell>
        </row>
        <row r="146">
          <cell r="A146" t="str">
            <v>120305004</v>
          </cell>
          <cell r="B146" t="str">
            <v>120305004 SUFINANCIAMIENTO  AYC</v>
          </cell>
          <cell r="C146">
            <v>0</v>
          </cell>
        </row>
        <row r="147">
          <cell r="A147" t="str">
            <v>120305005</v>
          </cell>
          <cell r="B147" t="str">
            <v>120305005 C.D.T.´S  AYC</v>
          </cell>
          <cell r="C147">
            <v>1523935879</v>
          </cell>
        </row>
        <row r="148">
          <cell r="A148" t="str">
            <v/>
          </cell>
          <cell r="B148" t="str">
            <v>120305 Titulos Emitid Avalad-Superbanc</v>
          </cell>
          <cell r="C148">
            <v>1523935879</v>
          </cell>
        </row>
        <row r="149">
          <cell r="A149" t="str">
            <v/>
          </cell>
          <cell r="B149" t="str">
            <v>Total 1203 Fondo de Liquidez</v>
          </cell>
          <cell r="C149">
            <v>1523935879</v>
          </cell>
        </row>
        <row r="150">
          <cell r="A150" t="str">
            <v/>
          </cell>
          <cell r="B150" t="str">
            <v>1204. Inversiones negoc. en titulos de deuda</v>
          </cell>
          <cell r="C150">
            <v>0</v>
          </cell>
        </row>
        <row r="151">
          <cell r="A151" t="str">
            <v/>
          </cell>
          <cell r="B151" t="str">
            <v>120411. Titulos emit.Avalad,aceptados SuperBa</v>
          </cell>
          <cell r="C151">
            <v>0</v>
          </cell>
        </row>
        <row r="152">
          <cell r="A152" t="str">
            <v>120411002</v>
          </cell>
          <cell r="B152" t="str">
            <v>120411002 PROFESIONALES DE BOLSA  AyC</v>
          </cell>
          <cell r="C152">
            <v>0</v>
          </cell>
        </row>
        <row r="153">
          <cell r="A153" t="str">
            <v>120411114</v>
          </cell>
          <cell r="B153" t="str">
            <v>120411114 INVERSIONES BOLSA Y BANCA REPOS</v>
          </cell>
          <cell r="C153">
            <v>0</v>
          </cell>
        </row>
        <row r="154">
          <cell r="A154" t="str">
            <v>120411116</v>
          </cell>
          <cell r="B154" t="str">
            <v>120411116 ACCIONES Y VALORES COMISIONISTAS DE BOLSA</v>
          </cell>
          <cell r="C154">
            <v>0</v>
          </cell>
        </row>
        <row r="155">
          <cell r="A155" t="str">
            <v>120411124</v>
          </cell>
          <cell r="B155" t="str">
            <v>120411124 INVERSIONES SERFINCO S.A.</v>
          </cell>
          <cell r="C155">
            <v>0</v>
          </cell>
        </row>
        <row r="156">
          <cell r="A156" t="str">
            <v>120411125</v>
          </cell>
          <cell r="B156" t="str">
            <v>120411125 INVERSIONES CORREDORES ASOCIADOS S.A.</v>
          </cell>
          <cell r="C156">
            <v>0</v>
          </cell>
        </row>
        <row r="157">
          <cell r="A157" t="str">
            <v/>
          </cell>
          <cell r="B157" t="str">
            <v>120411 Titul emit.Avalad.acept. SuperB</v>
          </cell>
          <cell r="C157">
            <v>0</v>
          </cell>
        </row>
        <row r="158">
          <cell r="A158" t="str">
            <v/>
          </cell>
          <cell r="B158" t="str">
            <v>Total  1204 Invers negoc. en titulos de deuda</v>
          </cell>
          <cell r="C158">
            <v>0</v>
          </cell>
        </row>
        <row r="159">
          <cell r="A159" t="str">
            <v/>
          </cell>
          <cell r="B159" t="str">
            <v>1206. Inversiones Neg. en títulos Particip</v>
          </cell>
          <cell r="C159">
            <v>0</v>
          </cell>
        </row>
        <row r="160">
          <cell r="A160" t="str">
            <v/>
          </cell>
          <cell r="B160" t="str">
            <v>120607. Participacion en fondo de Valores</v>
          </cell>
          <cell r="C160">
            <v>0</v>
          </cell>
        </row>
        <row r="161">
          <cell r="A161" t="str">
            <v>120607001</v>
          </cell>
          <cell r="B161" t="str">
            <v>120607001 INVERSIONES CORREVAL (FONDO VALORES) AYC</v>
          </cell>
          <cell r="C161">
            <v>0</v>
          </cell>
        </row>
        <row r="162">
          <cell r="A162" t="str">
            <v>120607103</v>
          </cell>
          <cell r="B162" t="str">
            <v>120607103 INV. FONDO VALOR PROFESIONALES DE BOLSA</v>
          </cell>
          <cell r="C162">
            <v>0</v>
          </cell>
        </row>
        <row r="163">
          <cell r="A163" t="str">
            <v>120607106</v>
          </cell>
          <cell r="B163" t="str">
            <v>120607106 INV. FONDO VALOR OLIMPIA</v>
          </cell>
          <cell r="C163">
            <v>0</v>
          </cell>
        </row>
        <row r="164">
          <cell r="A164" t="str">
            <v>120607107</v>
          </cell>
          <cell r="B164" t="str">
            <v>120607107 INV. FONDO VALOR ESPARTA</v>
          </cell>
          <cell r="C164">
            <v>0</v>
          </cell>
        </row>
        <row r="165">
          <cell r="A165" t="str">
            <v>120607108</v>
          </cell>
          <cell r="B165" t="str">
            <v>120607108 INV.  ULTRA BURSÁTILES (FONDO VALORES)</v>
          </cell>
          <cell r="C165">
            <v>0</v>
          </cell>
        </row>
        <row r="166">
          <cell r="A166" t="str">
            <v>120607109</v>
          </cell>
          <cell r="B166" t="str">
            <v>120607109 INVERSIONES CORREVAL (FONDO VALORES)</v>
          </cell>
          <cell r="C166">
            <v>0</v>
          </cell>
        </row>
        <row r="167">
          <cell r="A167" t="str">
            <v>120607110</v>
          </cell>
          <cell r="B167" t="str">
            <v>120607110 FONDO INTERESES (FONDO VALORES)</v>
          </cell>
          <cell r="C167">
            <v>0</v>
          </cell>
        </row>
        <row r="168">
          <cell r="A168" t="str">
            <v>120607111</v>
          </cell>
          <cell r="B168" t="str">
            <v>120607111 INV. FONDO VALOR RENTA PLUS 90</v>
          </cell>
          <cell r="C168">
            <v>0</v>
          </cell>
        </row>
        <row r="169">
          <cell r="A169" t="str">
            <v>120607112</v>
          </cell>
          <cell r="B169" t="str">
            <v>120607112 FONDO INTERESES CORREDORES  (FONDO VALORES) AYC</v>
          </cell>
          <cell r="C169">
            <v>0</v>
          </cell>
        </row>
        <row r="170">
          <cell r="A170" t="str">
            <v>120607119</v>
          </cell>
          <cell r="B170" t="str">
            <v>120607119 BOLSA Y BANCA</v>
          </cell>
          <cell r="C170">
            <v>0</v>
          </cell>
        </row>
        <row r="171">
          <cell r="A171" t="str">
            <v>120607121</v>
          </cell>
          <cell r="B171" t="str">
            <v>120607121 ACCIONES Y VALORES</v>
          </cell>
          <cell r="C171">
            <v>0</v>
          </cell>
        </row>
        <row r="172">
          <cell r="A172" t="str">
            <v>120607122</v>
          </cell>
          <cell r="B172" t="str">
            <v>120607122 INV. ULTRA BURSÁTILES  (COMISIONISTA)</v>
          </cell>
          <cell r="C172">
            <v>0</v>
          </cell>
        </row>
        <row r="173">
          <cell r="A173" t="str">
            <v>120607123</v>
          </cell>
          <cell r="B173" t="str">
            <v>120607123 INV. PROFESIONALES DE BOLSA (COMISIONISTA)</v>
          </cell>
          <cell r="C173">
            <v>0</v>
          </cell>
        </row>
        <row r="174">
          <cell r="A174" t="str">
            <v>120607124</v>
          </cell>
          <cell r="B174" t="str">
            <v>120607124 BOLSA Y BANCA (COMISIONISTAS)</v>
          </cell>
          <cell r="C174">
            <v>0</v>
          </cell>
        </row>
        <row r="175">
          <cell r="A175" t="str">
            <v>120607125</v>
          </cell>
          <cell r="B175" t="str">
            <v>120607125 ACCIONES Y VALORES  COMISIONISTAS DE BOLSA</v>
          </cell>
          <cell r="C175">
            <v>0</v>
          </cell>
        </row>
        <row r="176">
          <cell r="A176" t="str">
            <v>120607126</v>
          </cell>
          <cell r="B176" t="str">
            <v>120607126 SERFINCO  COMISIONISTAS DE BOLSA</v>
          </cell>
          <cell r="C176">
            <v>0</v>
          </cell>
        </row>
        <row r="177">
          <cell r="A177" t="str">
            <v>120607127</v>
          </cell>
          <cell r="B177" t="str">
            <v>120607127 CORREDORES ASOCIADOS COMISIONISTAS DE BOLSA</v>
          </cell>
          <cell r="C177">
            <v>0</v>
          </cell>
        </row>
        <row r="178">
          <cell r="A178" t="str">
            <v/>
          </cell>
          <cell r="B178" t="str">
            <v>120607 Particip en fondo de Valores</v>
          </cell>
          <cell r="C178">
            <v>0</v>
          </cell>
        </row>
        <row r="179">
          <cell r="A179" t="str">
            <v/>
          </cell>
          <cell r="B179" t="str">
            <v>Total 1206 Inv Neg. en títulos Particip</v>
          </cell>
          <cell r="C179">
            <v>0</v>
          </cell>
        </row>
        <row r="180">
          <cell r="A180" t="str">
            <v/>
          </cell>
          <cell r="B180" t="str">
            <v>1208. Inversiones para mantener hasta el venc</v>
          </cell>
          <cell r="C180">
            <v>0</v>
          </cell>
        </row>
        <row r="181">
          <cell r="A181" t="str">
            <v/>
          </cell>
          <cell r="B181" t="str">
            <v>120811. Titulos emit.Avalad,aceptados SuperBa</v>
          </cell>
          <cell r="C181">
            <v>0</v>
          </cell>
        </row>
        <row r="182">
          <cell r="A182" t="str">
            <v>120811001</v>
          </cell>
          <cell r="B182" t="str">
            <v>120811001 INVERSIONES BANCO SUPERIOR CDT</v>
          </cell>
          <cell r="C182">
            <v>0</v>
          </cell>
        </row>
        <row r="183">
          <cell r="A183" t="str">
            <v>120811002</v>
          </cell>
          <cell r="B183" t="str">
            <v>120811002 INVERSIONES BCO COLPATRIA RED MUL CDT</v>
          </cell>
          <cell r="C183">
            <v>406804557</v>
          </cell>
        </row>
        <row r="184">
          <cell r="A184" t="str">
            <v>120811003</v>
          </cell>
          <cell r="B184" t="str">
            <v>120811003 INVERSIONES MEGABANCO _CONSUMO CDT</v>
          </cell>
          <cell r="C184">
            <v>725487033</v>
          </cell>
        </row>
        <row r="185">
          <cell r="A185" t="str">
            <v>120811004</v>
          </cell>
          <cell r="B185" t="str">
            <v>120811004 INVERSIONES SUFINANCIAMIENTO CDT</v>
          </cell>
          <cell r="C185">
            <v>839884926</v>
          </cell>
        </row>
        <row r="186">
          <cell r="A186" t="str">
            <v>120811005</v>
          </cell>
          <cell r="B186" t="str">
            <v>120811005 INVERSIONES LEASING CREDITO CDT</v>
          </cell>
          <cell r="C186">
            <v>304278895</v>
          </cell>
        </row>
        <row r="187">
          <cell r="A187" t="str">
            <v>120811051</v>
          </cell>
          <cell r="B187" t="str">
            <v>120811051 MEGABANCO AYC</v>
          </cell>
          <cell r="C187">
            <v>0</v>
          </cell>
        </row>
        <row r="188">
          <cell r="A188" t="str">
            <v>120811052</v>
          </cell>
          <cell r="B188" t="str">
            <v>120811052 BANCO TEQUENDAMA AYC</v>
          </cell>
          <cell r="C188">
            <v>0</v>
          </cell>
        </row>
        <row r="189">
          <cell r="A189" t="str">
            <v>120811054</v>
          </cell>
          <cell r="B189" t="str">
            <v>120811054 SU LEASING AYC</v>
          </cell>
          <cell r="C189">
            <v>0</v>
          </cell>
        </row>
        <row r="190">
          <cell r="A190" t="str">
            <v>120811055</v>
          </cell>
          <cell r="B190" t="str">
            <v>120811055 BANISTMO  COLOMBIA S.A AYC</v>
          </cell>
          <cell r="C190">
            <v>0</v>
          </cell>
        </row>
        <row r="191">
          <cell r="A191" t="str">
            <v>120811060</v>
          </cell>
          <cell r="B191" t="str">
            <v>120811060 C.D.T.¨S  A YC</v>
          </cell>
          <cell r="C191">
            <v>-3</v>
          </cell>
        </row>
        <row r="192">
          <cell r="A192" t="str">
            <v>120811112</v>
          </cell>
          <cell r="B192" t="str">
            <v>120811112 CORFICOLOMBIANA S.A. CDT</v>
          </cell>
          <cell r="C192">
            <v>0</v>
          </cell>
        </row>
        <row r="193">
          <cell r="A193" t="str">
            <v>120811113</v>
          </cell>
          <cell r="B193" t="str">
            <v>120811113 BANISTMO COLOMBIA S.A CDT</v>
          </cell>
          <cell r="C193">
            <v>0</v>
          </cell>
        </row>
        <row r="194">
          <cell r="A194" t="str">
            <v>120811114</v>
          </cell>
          <cell r="B194" t="str">
            <v>120811114 COLMENA CDT</v>
          </cell>
          <cell r="C194">
            <v>406721001</v>
          </cell>
        </row>
        <row r="195">
          <cell r="A195" t="str">
            <v>120811115</v>
          </cell>
          <cell r="B195" t="str">
            <v>120811115 AV  VILLAS  CDT</v>
          </cell>
          <cell r="C195">
            <v>406964557</v>
          </cell>
        </row>
        <row r="196">
          <cell r="A196" t="str">
            <v>120811116</v>
          </cell>
          <cell r="B196" t="str">
            <v>120811116 GRANAHORRAR  CDT</v>
          </cell>
          <cell r="C196">
            <v>0</v>
          </cell>
        </row>
        <row r="197">
          <cell r="A197" t="str">
            <v>120811117</v>
          </cell>
          <cell r="B197" t="str">
            <v>120811117 GNB SUDAMERIS  CDT</v>
          </cell>
          <cell r="C197">
            <v>314734217</v>
          </cell>
        </row>
        <row r="198">
          <cell r="A198" t="str">
            <v>120811118</v>
          </cell>
          <cell r="B198" t="str">
            <v>120811118 OCCIDENTE  CDT</v>
          </cell>
          <cell r="C198">
            <v>0</v>
          </cell>
        </row>
        <row r="199">
          <cell r="A199" t="str">
            <v>120811119</v>
          </cell>
          <cell r="B199" t="str">
            <v>120811119 BANCOLOMBIA  CDT</v>
          </cell>
          <cell r="C199">
            <v>0</v>
          </cell>
        </row>
        <row r="200">
          <cell r="A200" t="str">
            <v>120811120</v>
          </cell>
          <cell r="B200" t="str">
            <v>120811120 GRAN BANCO CDT</v>
          </cell>
          <cell r="C200">
            <v>406789257</v>
          </cell>
        </row>
        <row r="201">
          <cell r="A201" t="str">
            <v>120811121</v>
          </cell>
          <cell r="B201" t="str">
            <v>120811121 BBVA  CDT</v>
          </cell>
          <cell r="C201">
            <v>406865123</v>
          </cell>
        </row>
        <row r="202">
          <cell r="A202" t="str">
            <v>120811122</v>
          </cell>
          <cell r="B202" t="str">
            <v>120811122 CITIBANK CDT</v>
          </cell>
          <cell r="C202">
            <v>0</v>
          </cell>
        </row>
        <row r="203">
          <cell r="A203" t="str">
            <v>120811123</v>
          </cell>
          <cell r="B203" t="str">
            <v>120811123 BANCO POPULAR CDT</v>
          </cell>
          <cell r="C203">
            <v>508552501</v>
          </cell>
        </row>
        <row r="204">
          <cell r="A204" t="str">
            <v>120811124</v>
          </cell>
          <cell r="B204" t="str">
            <v>120811124 CDAT SECCION A Y C</v>
          </cell>
          <cell r="C204">
            <v>1353730136</v>
          </cell>
        </row>
        <row r="205">
          <cell r="A205" t="str">
            <v/>
          </cell>
          <cell r="B205" t="str">
            <v>120811 Titul emit.Avalad,acept SuperBa</v>
          </cell>
          <cell r="C205">
            <v>6080812200</v>
          </cell>
        </row>
        <row r="206">
          <cell r="A206" t="str">
            <v/>
          </cell>
          <cell r="B206" t="str">
            <v>Total  1208 Inv para mantener hasta el v</v>
          </cell>
          <cell r="C206">
            <v>6080812200</v>
          </cell>
        </row>
        <row r="207">
          <cell r="A207" t="str">
            <v/>
          </cell>
          <cell r="B207" t="str">
            <v>1216. Inver.para la venta de titulos particip</v>
          </cell>
          <cell r="C207">
            <v>0</v>
          </cell>
        </row>
        <row r="208">
          <cell r="A208" t="str">
            <v/>
          </cell>
          <cell r="B208" t="str">
            <v>121604. Acc con baja y minima liquidez o sin</v>
          </cell>
          <cell r="C208">
            <v>0</v>
          </cell>
        </row>
        <row r="209">
          <cell r="A209" t="str">
            <v>121604001</v>
          </cell>
          <cell r="B209" t="str">
            <v>121604001 APORTES I.P.S. COMFASALUD S.A.</v>
          </cell>
          <cell r="C209">
            <v>12912018</v>
          </cell>
        </row>
        <row r="210">
          <cell r="A210" t="str">
            <v/>
          </cell>
          <cell r="B210" t="str">
            <v>121604 Acc baja y min liquidez o sin c</v>
          </cell>
          <cell r="C210">
            <v>12912018</v>
          </cell>
        </row>
        <row r="211">
          <cell r="A211" t="str">
            <v/>
          </cell>
          <cell r="B211" t="str">
            <v>1216 Inver.para la venta de titu partic</v>
          </cell>
          <cell r="C211">
            <v>12912018</v>
          </cell>
        </row>
        <row r="212">
          <cell r="A212" t="str">
            <v/>
          </cell>
          <cell r="B212" t="str">
            <v>Total 12. Inversiones</v>
          </cell>
          <cell r="C212">
            <v>7617660097</v>
          </cell>
        </row>
        <row r="213">
          <cell r="A213" t="str">
            <v/>
          </cell>
          <cell r="B213" t="str">
            <v>13. Inventarios</v>
          </cell>
          <cell r="C213">
            <v>0</v>
          </cell>
        </row>
        <row r="214">
          <cell r="A214" t="str">
            <v/>
          </cell>
          <cell r="B214" t="str">
            <v>1305. Bienes no trasformados por la entidad</v>
          </cell>
          <cell r="C214">
            <v>0</v>
          </cell>
        </row>
        <row r="215">
          <cell r="A215" t="str">
            <v/>
          </cell>
          <cell r="B215" t="str">
            <v>130505. Bienes no trasformados por la entidad</v>
          </cell>
          <cell r="C215">
            <v>0</v>
          </cell>
        </row>
        <row r="216">
          <cell r="A216" t="str">
            <v>130505001</v>
          </cell>
          <cell r="B216" t="str">
            <v>130505001 INVENTARIOS DE MERCANCÍA  ETICOS GRAVADA</v>
          </cell>
          <cell r="C216">
            <v>494452676</v>
          </cell>
        </row>
        <row r="217">
          <cell r="A217" t="str">
            <v>130505002</v>
          </cell>
          <cell r="B217" t="str">
            <v>130505002 INVENTARIOS DE MERCANCÍA  ETICOS EXCLUIDA</v>
          </cell>
          <cell r="C217">
            <v>44436867902</v>
          </cell>
        </row>
        <row r="218">
          <cell r="A218" t="str">
            <v>130505011</v>
          </cell>
          <cell r="B218" t="str">
            <v>130505011 INVENTARIOS DE MERCANCÍA  POPULARES GRAVADA</v>
          </cell>
          <cell r="C218">
            <v>13395950804</v>
          </cell>
        </row>
        <row r="219">
          <cell r="A219" t="str">
            <v>130505012</v>
          </cell>
          <cell r="B219" t="str">
            <v>130505012 INVENTARIOS DE MERCANCÍA  POPULARES  EXCLUIDA</v>
          </cell>
          <cell r="C219">
            <v>5047471491</v>
          </cell>
        </row>
        <row r="220">
          <cell r="A220" t="str">
            <v>130505013</v>
          </cell>
          <cell r="B220" t="str">
            <v>130505013 INVENTARIOS DE MERCANCÍA   CONVENIOS</v>
          </cell>
          <cell r="C220">
            <v>203</v>
          </cell>
        </row>
        <row r="221">
          <cell r="A221" t="str">
            <v>130505090</v>
          </cell>
          <cell r="B221" t="str">
            <v>130505090 INVENTARIO EN TRANSITO</v>
          </cell>
          <cell r="C221">
            <v>0</v>
          </cell>
        </row>
        <row r="222">
          <cell r="A222" t="str">
            <v>130505091</v>
          </cell>
          <cell r="B222" t="str">
            <v>130505091 REVALORIZACION DE INVENTARIO</v>
          </cell>
          <cell r="C222">
            <v>1</v>
          </cell>
        </row>
        <row r="223">
          <cell r="A223" t="str">
            <v/>
          </cell>
          <cell r="B223" t="str">
            <v>130505 Bienes no trasf por la entidad</v>
          </cell>
          <cell r="C223">
            <v>63374743077</v>
          </cell>
        </row>
        <row r="224">
          <cell r="A224" t="str">
            <v/>
          </cell>
          <cell r="B224" t="str">
            <v>Total 1305 Bienes no trasf por la entidad</v>
          </cell>
          <cell r="C224">
            <v>63374743077</v>
          </cell>
        </row>
        <row r="225">
          <cell r="A225" t="str">
            <v/>
          </cell>
          <cell r="B225" t="str">
            <v>1325. Materiales y Suministros</v>
          </cell>
          <cell r="C225">
            <v>0</v>
          </cell>
        </row>
        <row r="226">
          <cell r="A226" t="str">
            <v/>
          </cell>
          <cell r="B226" t="str">
            <v>132505. Materiales y suministros</v>
          </cell>
          <cell r="C226">
            <v>0</v>
          </cell>
        </row>
        <row r="227">
          <cell r="A227" t="str">
            <v>132505021</v>
          </cell>
          <cell r="B227" t="str">
            <v>132505021 INVENTARIOS DE MERCANCÍA  SERV.GENERALES GRAVADA</v>
          </cell>
          <cell r="C227">
            <v>142162219</v>
          </cell>
        </row>
        <row r="228">
          <cell r="A228" t="str">
            <v>132505022</v>
          </cell>
          <cell r="B228" t="str">
            <v>132505022 INVENTARIOS DE MERCANCÍA  SERV.GENERALES EXENTA</v>
          </cell>
          <cell r="C228">
            <v>107326613</v>
          </cell>
        </row>
        <row r="229">
          <cell r="A229" t="str">
            <v/>
          </cell>
          <cell r="B229" t="str">
            <v>Total  Materiales y suministros</v>
          </cell>
          <cell r="C229">
            <v>249488832</v>
          </cell>
        </row>
        <row r="230">
          <cell r="A230" t="str">
            <v/>
          </cell>
          <cell r="B230" t="str">
            <v>Total 1325 Materiales y Suministros</v>
          </cell>
          <cell r="C230">
            <v>249488832</v>
          </cell>
        </row>
        <row r="231">
          <cell r="A231" t="str">
            <v/>
          </cell>
          <cell r="B231" t="str">
            <v>1335. Inventarios en transito</v>
          </cell>
          <cell r="C231">
            <v>0</v>
          </cell>
        </row>
        <row r="232">
          <cell r="A232" t="str">
            <v/>
          </cell>
          <cell r="B232" t="str">
            <v>133505. Inventarios en transito</v>
          </cell>
          <cell r="C232">
            <v>0</v>
          </cell>
        </row>
        <row r="233">
          <cell r="A233" t="str">
            <v>133505090</v>
          </cell>
          <cell r="B233" t="str">
            <v>133505090 INVENTARIO EN TRANSITO</v>
          </cell>
          <cell r="C233">
            <v>0</v>
          </cell>
        </row>
        <row r="234">
          <cell r="A234" t="str">
            <v/>
          </cell>
          <cell r="B234" t="str">
            <v>133505 Inventarios en transito</v>
          </cell>
          <cell r="C234">
            <v>0</v>
          </cell>
        </row>
        <row r="235">
          <cell r="A235" t="str">
            <v/>
          </cell>
          <cell r="B235" t="str">
            <v>Total 1335 Inventarios en transito</v>
          </cell>
          <cell r="C235">
            <v>0</v>
          </cell>
        </row>
        <row r="236">
          <cell r="A236" t="str">
            <v/>
          </cell>
          <cell r="B236" t="str">
            <v>1390. Provision</v>
          </cell>
          <cell r="C236">
            <v>0</v>
          </cell>
        </row>
        <row r="237">
          <cell r="A237" t="str">
            <v/>
          </cell>
          <cell r="B237" t="str">
            <v>139005. Por Obsolescencia</v>
          </cell>
          <cell r="C237">
            <v>0</v>
          </cell>
        </row>
        <row r="238">
          <cell r="A238" t="str">
            <v>139005001</v>
          </cell>
          <cell r="B238" t="str">
            <v>139005001 PROVISIÓN PARA ROTURAS Y DESGUASE</v>
          </cell>
          <cell r="C238">
            <v>7097051</v>
          </cell>
        </row>
        <row r="239">
          <cell r="A239" t="str">
            <v/>
          </cell>
          <cell r="B239" t="str">
            <v>139005 Por Obsolescencia</v>
          </cell>
          <cell r="C239">
            <v>7097051</v>
          </cell>
        </row>
        <row r="240">
          <cell r="A240" t="str">
            <v/>
          </cell>
          <cell r="B240" t="str">
            <v>139010. Por Diferencia en inventario fisico</v>
          </cell>
          <cell r="C240">
            <v>0</v>
          </cell>
        </row>
        <row r="241">
          <cell r="A241" t="str">
            <v>139010001</v>
          </cell>
          <cell r="B241" t="str">
            <v>139010001 VARIACIONES EN PRECIOS Y LOTES DE INVENTARIO</v>
          </cell>
          <cell r="C241">
            <v>14944375</v>
          </cell>
        </row>
        <row r="242">
          <cell r="A242" t="str">
            <v/>
          </cell>
          <cell r="B242" t="str">
            <v>139010 Por Dif en inventario fisico</v>
          </cell>
          <cell r="C242">
            <v>14944375</v>
          </cell>
        </row>
        <row r="243">
          <cell r="A243" t="str">
            <v/>
          </cell>
          <cell r="B243" t="str">
            <v>139085. Por Otros Conceptos</v>
          </cell>
          <cell r="C243">
            <v>0</v>
          </cell>
        </row>
        <row r="244">
          <cell r="A244" t="str">
            <v>139085001</v>
          </cell>
          <cell r="B244" t="str">
            <v>139085001 PROVISIÓN PARA OTROS CONCEPTOS INVENT.</v>
          </cell>
          <cell r="C244">
            <v>541783</v>
          </cell>
        </row>
        <row r="245">
          <cell r="A245" t="str">
            <v>139085090</v>
          </cell>
          <cell r="B245" t="str">
            <v>139085090 PROVISION MCIA RECHAZADA PROV.Y RECOGIDA POR CONTR</v>
          </cell>
          <cell r="C245">
            <v>27580</v>
          </cell>
        </row>
        <row r="246">
          <cell r="A246" t="str">
            <v/>
          </cell>
          <cell r="B246" t="str">
            <v>139085 Por Otros Conceptos</v>
          </cell>
          <cell r="C246">
            <v>569363</v>
          </cell>
        </row>
        <row r="247">
          <cell r="A247" t="str">
            <v/>
          </cell>
          <cell r="B247" t="str">
            <v>Total 1390 Provision</v>
          </cell>
          <cell r="C247">
            <v>22610789</v>
          </cell>
        </row>
        <row r="248">
          <cell r="A248" t="str">
            <v/>
          </cell>
          <cell r="B248" t="str">
            <v>Total 13. Inventarios</v>
          </cell>
          <cell r="C248">
            <v>63646842698</v>
          </cell>
        </row>
        <row r="249">
          <cell r="A249" t="str">
            <v/>
          </cell>
          <cell r="B249" t="str">
            <v>14. Cartera de Créditos</v>
          </cell>
          <cell r="C249">
            <v>0</v>
          </cell>
        </row>
        <row r="250">
          <cell r="A250" t="str">
            <v/>
          </cell>
          <cell r="B250" t="str">
            <v>1412. Creditos de cmo.garantia admisible-S L</v>
          </cell>
          <cell r="C250">
            <v>0</v>
          </cell>
        </row>
        <row r="251">
          <cell r="A251" t="str">
            <v/>
          </cell>
          <cell r="B251" t="str">
            <v>141205. Categoria A- riesgo normal</v>
          </cell>
          <cell r="C251">
            <v>0</v>
          </cell>
        </row>
        <row r="252">
          <cell r="A252" t="str">
            <v>141205001</v>
          </cell>
          <cell r="B252" t="str">
            <v>141205001 CATEGORÍA A - RIESGO NORMAL  AYC</v>
          </cell>
          <cell r="C252">
            <v>5400873031</v>
          </cell>
        </row>
        <row r="253">
          <cell r="A253" t="str">
            <v/>
          </cell>
          <cell r="B253" t="str">
            <v>Total Categoria A- riesgo normal</v>
          </cell>
          <cell r="C253">
            <v>5400873031</v>
          </cell>
        </row>
        <row r="254">
          <cell r="A254" t="str">
            <v/>
          </cell>
          <cell r="B254" t="str">
            <v>141210. Categoria B- riesgo aceptable</v>
          </cell>
          <cell r="C254">
            <v>0</v>
          </cell>
        </row>
        <row r="255">
          <cell r="A255" t="str">
            <v>141210001</v>
          </cell>
          <cell r="B255" t="str">
            <v>141210001 CATEGORÍA B - RIESGO ACEPTABLE AYC</v>
          </cell>
          <cell r="C255">
            <v>0</v>
          </cell>
        </row>
        <row r="256">
          <cell r="A256" t="str">
            <v/>
          </cell>
          <cell r="B256" t="str">
            <v>Total Categoria B- riesgo aceptable</v>
          </cell>
          <cell r="C256">
            <v>0</v>
          </cell>
        </row>
        <row r="257">
          <cell r="A257" t="str">
            <v/>
          </cell>
          <cell r="B257" t="str">
            <v>141215. Categoria C- riesgo apreciable</v>
          </cell>
          <cell r="C257">
            <v>0</v>
          </cell>
        </row>
        <row r="258">
          <cell r="A258" t="str">
            <v>141215001</v>
          </cell>
          <cell r="B258" t="str">
            <v>141215001 CATEGORÍA C - RIESGO APRECIABLE AYC</v>
          </cell>
          <cell r="C258">
            <v>82101857</v>
          </cell>
        </row>
        <row r="259">
          <cell r="A259" t="str">
            <v/>
          </cell>
          <cell r="B259" t="str">
            <v>Total Categoria C- riesgo apreciable</v>
          </cell>
          <cell r="C259">
            <v>82101857</v>
          </cell>
        </row>
        <row r="260">
          <cell r="A260" t="str">
            <v/>
          </cell>
          <cell r="B260" t="str">
            <v>141220. Categoria D- Riesgo significativo</v>
          </cell>
          <cell r="C260">
            <v>0</v>
          </cell>
        </row>
        <row r="261">
          <cell r="A261" t="str">
            <v>141220001</v>
          </cell>
          <cell r="B261" t="str">
            <v>141220001 CATEGORÍA D - RIESGO SIGNIFICATIVO AYC</v>
          </cell>
          <cell r="C261">
            <v>0</v>
          </cell>
        </row>
        <row r="262">
          <cell r="A262" t="str">
            <v/>
          </cell>
          <cell r="B262" t="str">
            <v>Total Categoria D- Riesgo significativo</v>
          </cell>
          <cell r="C262">
            <v>0</v>
          </cell>
        </row>
        <row r="263">
          <cell r="A263" t="str">
            <v/>
          </cell>
          <cell r="B263" t="str">
            <v>141225. Categoria E- Riesgo de incobrabilidad</v>
          </cell>
          <cell r="C263">
            <v>0</v>
          </cell>
        </row>
        <row r="264">
          <cell r="A264" t="str">
            <v>141225001</v>
          </cell>
          <cell r="B264" t="str">
            <v>141225001 CATEGORÍA E- RIESGO DE INCOBRABILIDAD AYC</v>
          </cell>
          <cell r="C264">
            <v>34415610</v>
          </cell>
        </row>
        <row r="265">
          <cell r="A265" t="str">
            <v/>
          </cell>
          <cell r="B265" t="str">
            <v>Total Categoria E- Riesgo de incobrabilidad</v>
          </cell>
          <cell r="C265">
            <v>34415610</v>
          </cell>
        </row>
        <row r="266">
          <cell r="A266" t="str">
            <v/>
          </cell>
          <cell r="B266" t="str">
            <v>Total 1412 Credi de cmo.garant admisible-S L</v>
          </cell>
          <cell r="C266">
            <v>5517390498</v>
          </cell>
        </row>
        <row r="267">
          <cell r="A267" t="str">
            <v/>
          </cell>
          <cell r="B267" t="str">
            <v>1442. Creditos de Consumo-otras Garantias</v>
          </cell>
          <cell r="C267">
            <v>0</v>
          </cell>
        </row>
        <row r="268">
          <cell r="A268" t="str">
            <v/>
          </cell>
          <cell r="B268" t="str">
            <v>144205. Categoria A - Riesgo Normal</v>
          </cell>
          <cell r="C268">
            <v>0</v>
          </cell>
        </row>
        <row r="269">
          <cell r="A269" t="str">
            <v>144205001</v>
          </cell>
          <cell r="B269" t="str">
            <v>144205001 CATEGORÍA A - RIESGO NORMAL AYC</v>
          </cell>
          <cell r="C269">
            <v>13454297201</v>
          </cell>
        </row>
        <row r="270">
          <cell r="A270" t="str">
            <v/>
          </cell>
          <cell r="B270" t="str">
            <v>Total Categoria A - Riesgo Normal</v>
          </cell>
          <cell r="C270">
            <v>13454297201</v>
          </cell>
        </row>
        <row r="271">
          <cell r="A271" t="str">
            <v/>
          </cell>
          <cell r="B271" t="str">
            <v>144210. Categoria B - Riesgo Aceptable</v>
          </cell>
          <cell r="C271">
            <v>0</v>
          </cell>
        </row>
        <row r="272">
          <cell r="A272" t="str">
            <v>144210001</v>
          </cell>
          <cell r="B272" t="str">
            <v>144210001 CATEGORÍA B - RIESGO ACEPTABLE AYC</v>
          </cell>
          <cell r="C272">
            <v>90949479</v>
          </cell>
        </row>
        <row r="273">
          <cell r="A273" t="str">
            <v/>
          </cell>
          <cell r="B273" t="str">
            <v>Total Categoria B - Riesgo Aceptable</v>
          </cell>
          <cell r="C273">
            <v>90949479</v>
          </cell>
        </row>
        <row r="274">
          <cell r="A274" t="str">
            <v/>
          </cell>
          <cell r="B274" t="str">
            <v>144215. Categoria C - Riesgo Apreciable</v>
          </cell>
          <cell r="C274">
            <v>0</v>
          </cell>
        </row>
        <row r="275">
          <cell r="A275" t="str">
            <v>144215001</v>
          </cell>
          <cell r="B275" t="str">
            <v>144215001 CATEGORÍA C - RIESGO APRECIABLE AYC</v>
          </cell>
          <cell r="C275">
            <v>47448866</v>
          </cell>
        </row>
        <row r="276">
          <cell r="A276" t="str">
            <v/>
          </cell>
          <cell r="B276" t="str">
            <v>Total Categoria C - Riesgo Apreciable</v>
          </cell>
          <cell r="C276">
            <v>47448866</v>
          </cell>
        </row>
        <row r="277">
          <cell r="A277" t="str">
            <v/>
          </cell>
          <cell r="B277" t="str">
            <v>144220. Categoria D - Riesgo Significativo</v>
          </cell>
          <cell r="C277">
            <v>0</v>
          </cell>
        </row>
        <row r="278">
          <cell r="A278" t="str">
            <v>144220001</v>
          </cell>
          <cell r="B278" t="str">
            <v>144220001 CATEGORÍA D - RIESGO SIGNIFICATIVO AYC</v>
          </cell>
          <cell r="C278">
            <v>51674712</v>
          </cell>
        </row>
        <row r="279">
          <cell r="A279" t="str">
            <v/>
          </cell>
          <cell r="B279" t="str">
            <v>Total Categoria D - Riesgo Significativo</v>
          </cell>
          <cell r="C279">
            <v>51674712</v>
          </cell>
        </row>
        <row r="280">
          <cell r="A280" t="str">
            <v/>
          </cell>
          <cell r="B280" t="str">
            <v>144225. Categoria E - Riesgo de Incobrabil.</v>
          </cell>
          <cell r="C280">
            <v>0</v>
          </cell>
        </row>
        <row r="281">
          <cell r="A281" t="str">
            <v>144225001</v>
          </cell>
          <cell r="B281" t="str">
            <v>144225001 CATEGORÍA E - RIESGO DE INCOBRABILID.AYC</v>
          </cell>
          <cell r="C281">
            <v>125834802</v>
          </cell>
        </row>
        <row r="282">
          <cell r="A282" t="str">
            <v/>
          </cell>
          <cell r="B282" t="str">
            <v>Total Categoria E - Riesgo de Incobrabilidad</v>
          </cell>
          <cell r="C282">
            <v>125834802</v>
          </cell>
        </row>
        <row r="283">
          <cell r="A283" t="str">
            <v/>
          </cell>
          <cell r="B283" t="str">
            <v>Total 1442 Cred de Cons-otras Garantias</v>
          </cell>
          <cell r="C283">
            <v>13770205060</v>
          </cell>
        </row>
        <row r="284">
          <cell r="A284" t="str">
            <v/>
          </cell>
          <cell r="B284" t="str">
            <v>1462. Creditos Comerciales G.admisble sin L</v>
          </cell>
          <cell r="C284">
            <v>0</v>
          </cell>
        </row>
        <row r="285">
          <cell r="A285" t="str">
            <v/>
          </cell>
          <cell r="B285" t="str">
            <v>146205. Categoria A - Riesgo normal</v>
          </cell>
          <cell r="C285">
            <v>0</v>
          </cell>
        </row>
        <row r="286">
          <cell r="A286" t="str">
            <v>146205001</v>
          </cell>
          <cell r="B286" t="str">
            <v>146205001 CATEGORÍA A - RIESGO NORMAL AYC</v>
          </cell>
          <cell r="C286">
            <v>2630039830</v>
          </cell>
        </row>
        <row r="287">
          <cell r="A287" t="str">
            <v/>
          </cell>
          <cell r="B287" t="str">
            <v>Total Categoria A - Riesgo normal</v>
          </cell>
          <cell r="C287">
            <v>2630039830</v>
          </cell>
        </row>
        <row r="288">
          <cell r="A288" t="str">
            <v/>
          </cell>
          <cell r="B288" t="str">
            <v>146210. Categoria B - Riesgo Aceptable</v>
          </cell>
          <cell r="C288">
            <v>0</v>
          </cell>
        </row>
        <row r="289">
          <cell r="A289" t="str">
            <v>146210001</v>
          </cell>
          <cell r="B289" t="str">
            <v>146210001 CATEGORÍA B - RIESGO ACEPTABLE AYC</v>
          </cell>
          <cell r="C289">
            <v>0</v>
          </cell>
        </row>
        <row r="290">
          <cell r="A290" t="str">
            <v/>
          </cell>
          <cell r="B290" t="str">
            <v>Total Categoria B - Riesgo Aceptable</v>
          </cell>
          <cell r="C290">
            <v>0</v>
          </cell>
        </row>
        <row r="291">
          <cell r="A291" t="str">
            <v/>
          </cell>
          <cell r="B291" t="str">
            <v>Total 1462 Credi Comerc G.admisble sin Lib</v>
          </cell>
          <cell r="C291">
            <v>2630039830</v>
          </cell>
        </row>
        <row r="292">
          <cell r="A292" t="str">
            <v/>
          </cell>
          <cell r="B292" t="str">
            <v>1465. Creditos Comerciales-Otras garantias</v>
          </cell>
          <cell r="C292">
            <v>0</v>
          </cell>
        </row>
        <row r="293">
          <cell r="A293" t="str">
            <v/>
          </cell>
          <cell r="B293" t="str">
            <v>146515. Categoria A - Riesgo Normal</v>
          </cell>
          <cell r="C293">
            <v>0</v>
          </cell>
        </row>
        <row r="294">
          <cell r="A294" t="str">
            <v>146515001</v>
          </cell>
          <cell r="B294" t="str">
            <v>146515001 CATEGORÍA A - RIESGO NORMAL AYC</v>
          </cell>
          <cell r="C294">
            <v>2781512371</v>
          </cell>
        </row>
        <row r="295">
          <cell r="A295" t="str">
            <v/>
          </cell>
          <cell r="B295" t="str">
            <v>Total Categoria A - Riesgo Normal</v>
          </cell>
          <cell r="C295">
            <v>2781512371</v>
          </cell>
        </row>
        <row r="296">
          <cell r="A296" t="str">
            <v/>
          </cell>
          <cell r="B296" t="str">
            <v>146520. Categoria B - Riesgo Aceptable</v>
          </cell>
          <cell r="C296">
            <v>0</v>
          </cell>
        </row>
        <row r="297">
          <cell r="A297" t="str">
            <v>146520001</v>
          </cell>
          <cell r="B297" t="str">
            <v>146520001 CATEGORÍA B - RIESGO ACEPTABLE AYC</v>
          </cell>
          <cell r="C297">
            <v>2778297</v>
          </cell>
        </row>
        <row r="298">
          <cell r="A298" t="str">
            <v/>
          </cell>
          <cell r="B298" t="str">
            <v>Total Categoria B - Riesgo Aceptable</v>
          </cell>
          <cell r="C298">
            <v>2778297</v>
          </cell>
        </row>
        <row r="299">
          <cell r="A299" t="str">
            <v/>
          </cell>
          <cell r="B299" t="str">
            <v>146525. Categoria C - Riesgo Apreciable</v>
          </cell>
          <cell r="C299">
            <v>0</v>
          </cell>
        </row>
        <row r="300">
          <cell r="A300" t="str">
            <v>146525001</v>
          </cell>
          <cell r="B300" t="str">
            <v>146525001 CATEGORÍA C - RIESGO APRECIABLE  AYC</v>
          </cell>
          <cell r="C300">
            <v>0</v>
          </cell>
        </row>
        <row r="301">
          <cell r="A301" t="str">
            <v/>
          </cell>
          <cell r="B301" t="str">
            <v>Total Categoria C - Riesgo Apreciable</v>
          </cell>
          <cell r="C301">
            <v>0</v>
          </cell>
        </row>
        <row r="302">
          <cell r="A302" t="str">
            <v/>
          </cell>
          <cell r="B302" t="str">
            <v>146530. Categoria D - Riesgo Significativo</v>
          </cell>
          <cell r="C302">
            <v>0</v>
          </cell>
        </row>
        <row r="303">
          <cell r="A303" t="str">
            <v>146530001</v>
          </cell>
          <cell r="B303" t="str">
            <v>146530001 CATEGORÍA D - RIESGO SIGNIFICATIVO  AYC</v>
          </cell>
          <cell r="C303">
            <v>0</v>
          </cell>
        </row>
        <row r="304">
          <cell r="A304" t="str">
            <v/>
          </cell>
          <cell r="B304" t="str">
            <v>Total Categoria D - Riesgo Significativo</v>
          </cell>
          <cell r="C304">
            <v>0</v>
          </cell>
        </row>
        <row r="305">
          <cell r="A305" t="str">
            <v/>
          </cell>
          <cell r="B305" t="str">
            <v>146535. Categoria E - Riesgo de incobrabilid.</v>
          </cell>
          <cell r="C305">
            <v>0</v>
          </cell>
        </row>
        <row r="306">
          <cell r="A306" t="str">
            <v>146535001</v>
          </cell>
          <cell r="B306" t="str">
            <v>146535001 CATEGORÍA E - RIESGO DE INCOBRABILIDAD  AYC</v>
          </cell>
          <cell r="C306">
            <v>20206871</v>
          </cell>
        </row>
        <row r="307">
          <cell r="A307" t="str">
            <v/>
          </cell>
          <cell r="B307" t="str">
            <v>Total Categoria E - Riesgo de incobrabilidad</v>
          </cell>
          <cell r="C307">
            <v>20206871</v>
          </cell>
        </row>
        <row r="308">
          <cell r="A308" t="str">
            <v/>
          </cell>
          <cell r="B308" t="str">
            <v>Total 1465 Cred Comerc-Otras garantias</v>
          </cell>
          <cell r="C308">
            <v>2804497539</v>
          </cell>
        </row>
        <row r="309">
          <cell r="A309" t="str">
            <v/>
          </cell>
          <cell r="B309" t="str">
            <v>1491. Provision Creditos de Consumo</v>
          </cell>
          <cell r="C309">
            <v>0</v>
          </cell>
        </row>
        <row r="310">
          <cell r="A310" t="str">
            <v/>
          </cell>
          <cell r="B310" t="str">
            <v>149110. Categoria b credito acept garant.</v>
          </cell>
          <cell r="C310">
            <v>0</v>
          </cell>
        </row>
        <row r="311">
          <cell r="A311" t="str">
            <v>149110001</v>
          </cell>
          <cell r="B311" t="str">
            <v>149110001 CATEGORÍA B-CRÉDITO ACEPTABLE GARANT AYC</v>
          </cell>
          <cell r="C311">
            <v>0</v>
          </cell>
        </row>
        <row r="312">
          <cell r="A312" t="str">
            <v/>
          </cell>
          <cell r="B312" t="str">
            <v>Total Categoria b credito acept garant.</v>
          </cell>
          <cell r="C312">
            <v>0</v>
          </cell>
        </row>
        <row r="313">
          <cell r="A313" t="str">
            <v/>
          </cell>
          <cell r="B313" t="str">
            <v>149112. Categoria B - Credito Aceptable Otras</v>
          </cell>
          <cell r="C313">
            <v>0</v>
          </cell>
        </row>
        <row r="314">
          <cell r="A314" t="str">
            <v>149112001</v>
          </cell>
          <cell r="B314" t="str">
            <v>149112001 CATEGORÍA B-CRÉDITO ACEPTABLE OTRAS AYC</v>
          </cell>
          <cell r="C314">
            <v>-909495</v>
          </cell>
        </row>
        <row r="315">
          <cell r="A315" t="str">
            <v/>
          </cell>
          <cell r="B315" t="str">
            <v>Total Categoria B - Credito Aceptable Otras</v>
          </cell>
          <cell r="C315">
            <v>-909495</v>
          </cell>
        </row>
        <row r="316">
          <cell r="A316" t="str">
            <v>149115001</v>
          </cell>
          <cell r="B316" t="str">
            <v>149115001 CATEGORÍA C-CRÉDITO APRECIABLE AYC</v>
          </cell>
          <cell r="C316">
            <v>0</v>
          </cell>
        </row>
        <row r="317">
          <cell r="A317" t="str">
            <v/>
          </cell>
          <cell r="B317" t="str">
            <v/>
          </cell>
          <cell r="C317">
            <v>0</v>
          </cell>
        </row>
        <row r="318">
          <cell r="A318" t="str">
            <v/>
          </cell>
          <cell r="B318" t="str">
            <v>149117. Categoria C - Credito Apreciable Otr</v>
          </cell>
          <cell r="C318">
            <v>0</v>
          </cell>
        </row>
        <row r="319">
          <cell r="A319" t="str">
            <v>149117001</v>
          </cell>
          <cell r="B319" t="str">
            <v>149117001 CATEGORÍA C-CRÉDITO APRECIAB.OTRAS AYC</v>
          </cell>
          <cell r="C319">
            <v>-4744888</v>
          </cell>
        </row>
        <row r="320">
          <cell r="A320" t="str">
            <v/>
          </cell>
          <cell r="B320" t="str">
            <v>Total Categoria C - Credito Apreciable Otras</v>
          </cell>
          <cell r="C320">
            <v>-4744888</v>
          </cell>
        </row>
        <row r="321">
          <cell r="A321" t="str">
            <v/>
          </cell>
          <cell r="B321" t="str">
            <v>149122. Categoria D - Credito Significativo O</v>
          </cell>
          <cell r="C321">
            <v>0</v>
          </cell>
        </row>
        <row r="322">
          <cell r="A322" t="str">
            <v>149122001</v>
          </cell>
          <cell r="B322" t="str">
            <v>149122001 CATEGORÍA D-CRÉDITO SIGNIFIC. OTRAS  AYC</v>
          </cell>
          <cell r="C322">
            <v>-10334942</v>
          </cell>
        </row>
        <row r="323">
          <cell r="A323" t="str">
            <v/>
          </cell>
          <cell r="B323" t="str">
            <v>Total Categoria D - Credito Significativo Otr</v>
          </cell>
          <cell r="C323">
            <v>-10334942</v>
          </cell>
        </row>
        <row r="324">
          <cell r="A324" t="str">
            <v/>
          </cell>
          <cell r="B324" t="str">
            <v>149127. Categoria E - Credito Irrecuperable O</v>
          </cell>
          <cell r="C324">
            <v>0</v>
          </cell>
        </row>
        <row r="325">
          <cell r="A325" t="str">
            <v>149127001</v>
          </cell>
          <cell r="B325" t="str">
            <v>149127001 CATEGORÍA E-CRÉDITO IRRECUPERABLE AYC</v>
          </cell>
          <cell r="C325">
            <v>-103611040</v>
          </cell>
        </row>
        <row r="326">
          <cell r="A326" t="str">
            <v/>
          </cell>
          <cell r="B326" t="str">
            <v>Otras Categoria E - Credito Irrecuperable Otr</v>
          </cell>
          <cell r="C326">
            <v>-103611040</v>
          </cell>
        </row>
        <row r="327">
          <cell r="A327" t="str">
            <v/>
          </cell>
          <cell r="B327" t="str">
            <v>Total 1491 Prov Creditos de Consumo</v>
          </cell>
          <cell r="C327">
            <v>-119600365</v>
          </cell>
        </row>
        <row r="328">
          <cell r="A328" t="str">
            <v/>
          </cell>
          <cell r="B328" t="str">
            <v>1495. Provision Creditos Comerciales</v>
          </cell>
          <cell r="C328">
            <v>0</v>
          </cell>
        </row>
        <row r="329">
          <cell r="A329" t="str">
            <v/>
          </cell>
          <cell r="B329" t="str">
            <v>149512. Categoria B - Credito Aceptable Otras</v>
          </cell>
          <cell r="C329">
            <v>0</v>
          </cell>
        </row>
        <row r="330">
          <cell r="A330" t="str">
            <v>149512001</v>
          </cell>
          <cell r="B330" t="str">
            <v>149512001 CATEGORÍA B-CRÉDITOACEPTABLE AYC</v>
          </cell>
          <cell r="C330">
            <v>-27783</v>
          </cell>
        </row>
        <row r="331">
          <cell r="A331" t="str">
            <v/>
          </cell>
          <cell r="B331" t="str">
            <v>Total Categoria B - Credito Aceptable Otras</v>
          </cell>
          <cell r="C331">
            <v>-27783</v>
          </cell>
        </row>
        <row r="332">
          <cell r="A332" t="str">
            <v/>
          </cell>
          <cell r="B332" t="str">
            <v>149517. Categoria C - Credito Apreciable Otr.</v>
          </cell>
          <cell r="C332">
            <v>0</v>
          </cell>
        </row>
        <row r="333">
          <cell r="A333" t="str">
            <v>149517001</v>
          </cell>
          <cell r="B333" t="str">
            <v>149517001 CATEGORÍA C-CRÉDITO APRECIABLE AYC</v>
          </cell>
          <cell r="C333">
            <v>0</v>
          </cell>
        </row>
        <row r="334">
          <cell r="A334" t="str">
            <v/>
          </cell>
          <cell r="B334" t="str">
            <v>Total Categoria C - Credito Apreciable Otras</v>
          </cell>
          <cell r="C334">
            <v>0</v>
          </cell>
        </row>
        <row r="335">
          <cell r="A335" t="str">
            <v/>
          </cell>
          <cell r="B335" t="str">
            <v>149522. Categoria D - Credito Significativo</v>
          </cell>
          <cell r="C335">
            <v>0</v>
          </cell>
        </row>
        <row r="336">
          <cell r="A336" t="str">
            <v>149522001</v>
          </cell>
          <cell r="B336" t="str">
            <v>149522001 CATEGORÍA D-CRÉDITO SIGNIFICATIVO AYC</v>
          </cell>
          <cell r="C336">
            <v>0</v>
          </cell>
        </row>
        <row r="337">
          <cell r="A337" t="str">
            <v/>
          </cell>
          <cell r="B337" t="str">
            <v>Total Categoria D - Credito Significativo</v>
          </cell>
          <cell r="C337">
            <v>0</v>
          </cell>
        </row>
        <row r="338">
          <cell r="A338" t="str">
            <v/>
          </cell>
          <cell r="B338" t="str">
            <v>149527. Categoria E - Credito irrecuperable</v>
          </cell>
          <cell r="C338">
            <v>0</v>
          </cell>
        </row>
        <row r="339">
          <cell r="A339" t="str">
            <v>149527001</v>
          </cell>
          <cell r="B339" t="str">
            <v>149527001 CATEGORÍA E-CRÉDITO IRRECUPERABLE AYC</v>
          </cell>
          <cell r="C339">
            <v>-20206871</v>
          </cell>
        </row>
        <row r="340">
          <cell r="A340" t="str">
            <v/>
          </cell>
          <cell r="B340" t="str">
            <v>Total Categoria E - Credito irrecuperable</v>
          </cell>
          <cell r="C340">
            <v>-20206871</v>
          </cell>
        </row>
        <row r="341">
          <cell r="A341" t="str">
            <v/>
          </cell>
          <cell r="B341" t="str">
            <v>Total 1495 Provision Creditos Comerciales</v>
          </cell>
          <cell r="C341">
            <v>-20234654</v>
          </cell>
        </row>
        <row r="342">
          <cell r="A342" t="str">
            <v/>
          </cell>
          <cell r="B342" t="str">
            <v>1498. Provision General</v>
          </cell>
          <cell r="C342">
            <v>0</v>
          </cell>
        </row>
        <row r="343">
          <cell r="A343" t="str">
            <v/>
          </cell>
          <cell r="B343" t="str">
            <v>149810. Provision Creditos Sin Libranza</v>
          </cell>
          <cell r="C343">
            <v>0</v>
          </cell>
        </row>
        <row r="344">
          <cell r="A344" t="str">
            <v>149810001</v>
          </cell>
          <cell r="B344" t="str">
            <v>149810001 PROVISION CREDITOS SIN LIBRANZA AYC</v>
          </cell>
          <cell r="C344">
            <v>-247221320</v>
          </cell>
        </row>
        <row r="345">
          <cell r="A345" t="str">
            <v/>
          </cell>
          <cell r="B345" t="str">
            <v>Total Provision Creditos Sin Libranza</v>
          </cell>
          <cell r="C345">
            <v>-247221320</v>
          </cell>
        </row>
        <row r="346">
          <cell r="A346" t="str">
            <v/>
          </cell>
          <cell r="B346" t="str">
            <v>Total 1498 Provision General</v>
          </cell>
          <cell r="C346">
            <v>-247221320</v>
          </cell>
        </row>
        <row r="347">
          <cell r="A347" t="str">
            <v/>
          </cell>
          <cell r="B347" t="str">
            <v>Total 14. Cartera de Créditos</v>
          </cell>
          <cell r="C347">
            <v>24335076588</v>
          </cell>
        </row>
        <row r="348">
          <cell r="A348" t="str">
            <v/>
          </cell>
          <cell r="B348" t="str">
            <v>16. Cuentas por Cobrar</v>
          </cell>
          <cell r="C348">
            <v>0</v>
          </cell>
        </row>
        <row r="349">
          <cell r="A349" t="str">
            <v/>
          </cell>
          <cell r="B349" t="str">
            <v>1605. Convenios por cobrar</v>
          </cell>
          <cell r="C349">
            <v>0</v>
          </cell>
        </row>
        <row r="350">
          <cell r="A350" t="str">
            <v/>
          </cell>
          <cell r="B350" t="str">
            <v>160535. Otros Servicios</v>
          </cell>
          <cell r="C350">
            <v>0</v>
          </cell>
        </row>
        <row r="351">
          <cell r="A351" t="str">
            <v>160535001</v>
          </cell>
          <cell r="B351" t="str">
            <v>160535001 CUENTA POR COBRAR POLIZAS</v>
          </cell>
          <cell r="C351">
            <v>542599713</v>
          </cell>
        </row>
        <row r="352">
          <cell r="A352" t="str">
            <v>160535002</v>
          </cell>
          <cell r="B352" t="str">
            <v>160535002 CUENTA POR COB ADMISIONES</v>
          </cell>
          <cell r="C352">
            <v>0</v>
          </cell>
        </row>
        <row r="353">
          <cell r="A353" t="str">
            <v>160535003</v>
          </cell>
          <cell r="B353" t="str">
            <v>160535003 CUENTA POR C .CURSOS SISTEMAS Y OTROS</v>
          </cell>
          <cell r="C353">
            <v>40053903</v>
          </cell>
        </row>
        <row r="354">
          <cell r="A354" t="str">
            <v>160535004</v>
          </cell>
          <cell r="B354" t="str">
            <v>160535004 CONVENIOS POR COBRAR</v>
          </cell>
          <cell r="C354">
            <v>161183976</v>
          </cell>
        </row>
        <row r="355">
          <cell r="A355" t="str">
            <v>160535005</v>
          </cell>
          <cell r="B355" t="str">
            <v>160535005 CUENTA LIST /PROCESOS SISTEMAS</v>
          </cell>
          <cell r="C355">
            <v>56788944</v>
          </cell>
        </row>
        <row r="356">
          <cell r="A356" t="str">
            <v>160535007</v>
          </cell>
          <cell r="B356" t="str">
            <v>160535007 CUENTA POR COB SANCIÓN ECONÓMICA</v>
          </cell>
          <cell r="C356">
            <v>-431351</v>
          </cell>
        </row>
        <row r="357">
          <cell r="A357" t="str">
            <v>160535009</v>
          </cell>
          <cell r="B357" t="str">
            <v>160535009 A CARGO DE EX ASOCIADOS DE MERCADEO Y OTRSO</v>
          </cell>
          <cell r="C357">
            <v>288363298</v>
          </cell>
        </row>
        <row r="358">
          <cell r="A358" t="str">
            <v/>
          </cell>
          <cell r="B358" t="str">
            <v>Total Otros Servicios</v>
          </cell>
          <cell r="C358">
            <v>1088558483</v>
          </cell>
        </row>
        <row r="359">
          <cell r="A359" t="str">
            <v/>
          </cell>
          <cell r="B359" t="str">
            <v>160595. Otros Convenios</v>
          </cell>
          <cell r="C359">
            <v>0</v>
          </cell>
        </row>
        <row r="360">
          <cell r="A360" t="str">
            <v>160595005</v>
          </cell>
          <cell r="B360" t="str">
            <v>160595005 CUENTA POR COBRAR VARIOS</v>
          </cell>
          <cell r="C360">
            <v>16419186</v>
          </cell>
        </row>
        <row r="361">
          <cell r="A361" t="str">
            <v>160595007</v>
          </cell>
          <cell r="B361" t="str">
            <v>160595007 CUENTA POR C.INSTITUCIONES NO ASOCIADAS</v>
          </cell>
          <cell r="C361">
            <v>144943721</v>
          </cell>
        </row>
        <row r="362">
          <cell r="A362" t="str">
            <v>160595015</v>
          </cell>
          <cell r="B362" t="str">
            <v>160595015 NEGOC.ESPECIALES.POR CUMPLIM. METAS</v>
          </cell>
          <cell r="C362">
            <v>0</v>
          </cell>
        </row>
        <row r="363">
          <cell r="A363" t="str">
            <v>160595189</v>
          </cell>
          <cell r="B363" t="str">
            <v>160595189 TRASLADO DE RECURSOS DE AYC A  CONSUMO</v>
          </cell>
          <cell r="C363">
            <v>0</v>
          </cell>
        </row>
        <row r="364">
          <cell r="A364" t="str">
            <v>160595199</v>
          </cell>
          <cell r="B364" t="str">
            <v>160595199 CUENTA  TRASLADO DE RECURSOS DE CONSUMO PARA AYC</v>
          </cell>
          <cell r="C364">
            <v>0</v>
          </cell>
        </row>
        <row r="365">
          <cell r="A365" t="str">
            <v/>
          </cell>
          <cell r="B365" t="str">
            <v>Total Otros Convenios</v>
          </cell>
          <cell r="C365">
            <v>161362907</v>
          </cell>
        </row>
        <row r="366">
          <cell r="A366" t="str">
            <v/>
          </cell>
          <cell r="B366" t="str">
            <v>Total 1605 Convenios por cobrar</v>
          </cell>
          <cell r="C366">
            <v>1249921390</v>
          </cell>
        </row>
        <row r="367">
          <cell r="A367" t="str">
            <v/>
          </cell>
          <cell r="B367" t="str">
            <v>1625. Anticipos de contratos y proveedores</v>
          </cell>
          <cell r="C367">
            <v>0</v>
          </cell>
        </row>
        <row r="368">
          <cell r="A368" t="str">
            <v/>
          </cell>
          <cell r="B368" t="str">
            <v>162505. Anticipos de contratos</v>
          </cell>
          <cell r="C368">
            <v>0</v>
          </cell>
        </row>
        <row r="369">
          <cell r="A369" t="str">
            <v>162505002</v>
          </cell>
          <cell r="B369" t="str">
            <v>162505002 ANTICIPOS DE CONTRATOS</v>
          </cell>
          <cell r="C369">
            <v>0</v>
          </cell>
        </row>
        <row r="370">
          <cell r="A370" t="str">
            <v/>
          </cell>
          <cell r="B370" t="str">
            <v>Total Anticipos de contratos</v>
          </cell>
          <cell r="C370">
            <v>0</v>
          </cell>
        </row>
        <row r="371">
          <cell r="A371" t="str">
            <v/>
          </cell>
          <cell r="B371" t="str">
            <v>162510. Proveedores</v>
          </cell>
          <cell r="C371">
            <v>0</v>
          </cell>
        </row>
        <row r="372">
          <cell r="A372" t="str">
            <v>162510001</v>
          </cell>
          <cell r="B372" t="str">
            <v>162510001 ANTICIPOS A PROVEEDORES VARIOS AYC</v>
          </cell>
          <cell r="C372">
            <v>0</v>
          </cell>
        </row>
        <row r="373">
          <cell r="A373" t="str">
            <v>162510011</v>
          </cell>
          <cell r="B373" t="str">
            <v>162510011 ANTICIPOS PROVEEDORES DE MERCANCIA Y SUMINISTROS</v>
          </cell>
          <cell r="C373">
            <v>644929083</v>
          </cell>
        </row>
        <row r="374">
          <cell r="A374" t="str">
            <v/>
          </cell>
          <cell r="B374" t="str">
            <v>Total Proveedores</v>
          </cell>
          <cell r="C374">
            <v>644929083</v>
          </cell>
        </row>
        <row r="375">
          <cell r="A375" t="str">
            <v/>
          </cell>
          <cell r="B375" t="str">
            <v>Total 1625 Ant de contratos y proveedores</v>
          </cell>
          <cell r="C375">
            <v>644929083</v>
          </cell>
        </row>
        <row r="376">
          <cell r="A376" t="str">
            <v/>
          </cell>
          <cell r="B376" t="str">
            <v>1635. Adelantos al personal</v>
          </cell>
          <cell r="C376">
            <v>0</v>
          </cell>
        </row>
        <row r="377">
          <cell r="A377" t="str">
            <v/>
          </cell>
          <cell r="B377" t="str">
            <v>163510. Gastos de Viaje</v>
          </cell>
          <cell r="C377">
            <v>0</v>
          </cell>
        </row>
        <row r="378">
          <cell r="A378" t="str">
            <v>163510001</v>
          </cell>
          <cell r="B378" t="str">
            <v>163510001 ANT. PERSONAL GASTOS DE VIAJE</v>
          </cell>
          <cell r="C378">
            <v>300000</v>
          </cell>
        </row>
        <row r="379">
          <cell r="A379" t="str">
            <v/>
          </cell>
          <cell r="B379" t="str">
            <v>Total Gastos de Viaje</v>
          </cell>
          <cell r="C379">
            <v>300000</v>
          </cell>
        </row>
        <row r="380">
          <cell r="A380" t="str">
            <v/>
          </cell>
          <cell r="B380" t="str">
            <v>163595. Otros</v>
          </cell>
          <cell r="C380">
            <v>0</v>
          </cell>
        </row>
        <row r="381">
          <cell r="A381" t="str">
            <v>163595001</v>
          </cell>
          <cell r="B381" t="str">
            <v>163595001 ADELANTOS VARIOS - EMPLEADOS</v>
          </cell>
          <cell r="C381">
            <v>14023822</v>
          </cell>
        </row>
        <row r="382">
          <cell r="A382" t="str">
            <v>163595004</v>
          </cell>
          <cell r="B382" t="str">
            <v>163595004 ANTICIPOS O CAJAS MENORES CAJA 2  PEREIRA</v>
          </cell>
          <cell r="C382">
            <v>1234020</v>
          </cell>
        </row>
        <row r="383">
          <cell r="A383" t="str">
            <v>163595005</v>
          </cell>
          <cell r="B383" t="str">
            <v>163595005 ANTICIPOS A CAJAS MENORES CAJA 3 BQUILLA</v>
          </cell>
          <cell r="C383">
            <v>1667366</v>
          </cell>
        </row>
        <row r="384">
          <cell r="A384" t="str">
            <v>163595006</v>
          </cell>
          <cell r="B384" t="str">
            <v>163595006 ANTICIPOS A CAJAS MENORES CAJA 4 BOGOTA</v>
          </cell>
          <cell r="C384">
            <v>3496690</v>
          </cell>
        </row>
        <row r="385">
          <cell r="A385" t="str">
            <v>163595007</v>
          </cell>
          <cell r="B385" t="str">
            <v>163595007 ANTICIPOS A CAJAS MENORES CAJA 5  MEDELLIN</v>
          </cell>
          <cell r="C385">
            <v>3732225</v>
          </cell>
        </row>
        <row r="386">
          <cell r="A386" t="str">
            <v>163595008</v>
          </cell>
          <cell r="B386" t="str">
            <v>163595008 ANTICIPOS VARIOS PARA VALES PROVISIONALES</v>
          </cell>
          <cell r="C386">
            <v>-38412</v>
          </cell>
        </row>
        <row r="387">
          <cell r="A387" t="str">
            <v>163595009</v>
          </cell>
          <cell r="B387" t="str">
            <v>163595009 ANTICIPOS A CAJAS MENORES CAJA 6 B/MANGA</v>
          </cell>
          <cell r="C387">
            <v>0</v>
          </cell>
        </row>
        <row r="388">
          <cell r="A388" t="str">
            <v>163595010</v>
          </cell>
          <cell r="B388" t="str">
            <v>163595010 ANTICIPOS A CAJAS MENORES CAJA 7 CALI</v>
          </cell>
          <cell r="C388">
            <v>1667785</v>
          </cell>
        </row>
        <row r="389">
          <cell r="A389" t="str">
            <v/>
          </cell>
          <cell r="B389" t="str">
            <v>Total Otros</v>
          </cell>
          <cell r="C389">
            <v>25783496</v>
          </cell>
        </row>
        <row r="390">
          <cell r="A390" t="str">
            <v/>
          </cell>
          <cell r="B390" t="str">
            <v>Total 1635 Adelantos al personal</v>
          </cell>
          <cell r="C390">
            <v>26083496</v>
          </cell>
        </row>
        <row r="391">
          <cell r="A391" t="str">
            <v/>
          </cell>
          <cell r="B391" t="str">
            <v>1645. Deudores cartera por venta de bienes</v>
          </cell>
          <cell r="C391">
            <v>0</v>
          </cell>
        </row>
        <row r="392">
          <cell r="A392" t="str">
            <v/>
          </cell>
          <cell r="B392" t="str">
            <v>164502. Cartera por venta de bienes</v>
          </cell>
          <cell r="C392">
            <v>0</v>
          </cell>
        </row>
        <row r="393">
          <cell r="A393" t="str">
            <v>164502001</v>
          </cell>
          <cell r="B393" t="str">
            <v>164502001 SUMINISTRO DE MERCANCÍA REGIONAL BOGOTA</v>
          </cell>
          <cell r="C393">
            <v>18713587430</v>
          </cell>
        </row>
        <row r="394">
          <cell r="A394" t="str">
            <v>164502002</v>
          </cell>
          <cell r="B394" t="str">
            <v>164502002 SUMINISTRO DE MERCANCÍA REGIONAL PEREIRA</v>
          </cell>
          <cell r="C394">
            <v>2667109455</v>
          </cell>
        </row>
        <row r="395">
          <cell r="A395" t="str">
            <v>164502003</v>
          </cell>
          <cell r="B395" t="str">
            <v>164502003 SUMINISTRO DE MERCANCÍA REGIONAL B/QUILLA</v>
          </cell>
          <cell r="C395">
            <v>3825429023</v>
          </cell>
        </row>
        <row r="396">
          <cell r="A396" t="str">
            <v>164502005</v>
          </cell>
          <cell r="B396" t="str">
            <v>164502005 SUMINISTRO DE MERCANCÍA REGIONAL MEDELLIN</v>
          </cell>
          <cell r="C396">
            <v>2726340329</v>
          </cell>
        </row>
        <row r="397">
          <cell r="A397" t="str">
            <v>164502006</v>
          </cell>
          <cell r="B397" t="str">
            <v>164502006 SUMINISTRO DE MERCANCÍA REGIONAL CALI</v>
          </cell>
          <cell r="C397">
            <v>2773707192</v>
          </cell>
        </row>
        <row r="398">
          <cell r="A398" t="str">
            <v>164502010</v>
          </cell>
          <cell r="B398" t="str">
            <v>164502010 DESCUENTOS PERDIDOS</v>
          </cell>
          <cell r="C398">
            <v>13254164</v>
          </cell>
        </row>
        <row r="399">
          <cell r="A399" t="str">
            <v>164502012</v>
          </cell>
          <cell r="B399" t="str">
            <v>164502012 CHEQUES DEVUELTOS CMO</v>
          </cell>
          <cell r="C399">
            <v>1643885</v>
          </cell>
        </row>
        <row r="400">
          <cell r="A400" t="str">
            <v>164502013</v>
          </cell>
          <cell r="B400" t="str">
            <v>164502013 REMESAS DE MERCANCÍA CMO</v>
          </cell>
          <cell r="C400">
            <v>56619655</v>
          </cell>
        </row>
        <row r="401">
          <cell r="A401" t="str">
            <v>164502098</v>
          </cell>
          <cell r="B401" t="str">
            <v>164502098 CARTERA DE PRESENTACION CARTERA VENCIDA</v>
          </cell>
          <cell r="C401">
            <v>-112489739</v>
          </cell>
        </row>
        <row r="402">
          <cell r="A402" t="str">
            <v/>
          </cell>
          <cell r="B402" t="str">
            <v>Total Cartera por venta de bienes</v>
          </cell>
          <cell r="C402">
            <v>30665201394</v>
          </cell>
        </row>
        <row r="403">
          <cell r="A403" t="str">
            <v/>
          </cell>
          <cell r="B403" t="str">
            <v>164505. Cartera Vencida entre 91 y 180 dias</v>
          </cell>
          <cell r="C403">
            <v>0</v>
          </cell>
        </row>
        <row r="404">
          <cell r="A404" t="str">
            <v>164505001</v>
          </cell>
          <cell r="B404" t="str">
            <v>164505001 CARTERA VENCIDA ENTRE 91 Y 180 DIAS</v>
          </cell>
          <cell r="C404">
            <v>96031886</v>
          </cell>
        </row>
        <row r="405">
          <cell r="A405" t="str">
            <v/>
          </cell>
          <cell r="B405" t="str">
            <v>Total  Cartera Vencida entre 91 y 180 dias</v>
          </cell>
          <cell r="C405">
            <v>96031886</v>
          </cell>
        </row>
        <row r="406">
          <cell r="A406" t="str">
            <v/>
          </cell>
          <cell r="B406" t="str">
            <v>164510. Cartera Vencida entre 181 y 360 dias</v>
          </cell>
          <cell r="C406">
            <v>0</v>
          </cell>
        </row>
        <row r="407">
          <cell r="A407" t="str">
            <v>164510001</v>
          </cell>
          <cell r="B407" t="str">
            <v>164510001 CARTERA VENCIDA ENTRE 181 Y 360 DIAS</v>
          </cell>
          <cell r="C407">
            <v>16457853</v>
          </cell>
        </row>
        <row r="408">
          <cell r="A408" t="str">
            <v/>
          </cell>
          <cell r="B408" t="str">
            <v>Total Cartera Vencida entre 181 y 360 dias</v>
          </cell>
          <cell r="C408">
            <v>16457853</v>
          </cell>
        </row>
        <row r="409">
          <cell r="A409" t="str">
            <v/>
          </cell>
          <cell r="B409" t="str">
            <v>Total 1645 Deudores cartera por vta de bienes</v>
          </cell>
          <cell r="C409">
            <v>30777691133</v>
          </cell>
        </row>
        <row r="410">
          <cell r="A410" t="str">
            <v/>
          </cell>
          <cell r="B410" t="str">
            <v>1657. Intereses vigentes Bienes</v>
          </cell>
          <cell r="C410">
            <v>0</v>
          </cell>
        </row>
        <row r="411">
          <cell r="A411" t="str">
            <v/>
          </cell>
          <cell r="B411" t="str">
            <v>165701. Intereses vigentes</v>
          </cell>
          <cell r="C411">
            <v>0</v>
          </cell>
        </row>
        <row r="412">
          <cell r="A412" t="str">
            <v>165701001</v>
          </cell>
          <cell r="B412" t="str">
            <v>165701001 INTERESES DE MORA</v>
          </cell>
          <cell r="C412">
            <v>28288123</v>
          </cell>
        </row>
        <row r="413">
          <cell r="A413" t="str">
            <v/>
          </cell>
          <cell r="B413" t="str">
            <v>Total  Intereses vigentes</v>
          </cell>
          <cell r="C413">
            <v>28288123</v>
          </cell>
        </row>
        <row r="414">
          <cell r="A414" t="str">
            <v/>
          </cell>
          <cell r="B414" t="str">
            <v>Total 1657 Intereses vigentes Bienes</v>
          </cell>
          <cell r="C414">
            <v>28288123</v>
          </cell>
        </row>
        <row r="415">
          <cell r="A415" t="str">
            <v/>
          </cell>
          <cell r="B415" t="str">
            <v>1655. Intereses</v>
          </cell>
          <cell r="C415">
            <v>0</v>
          </cell>
        </row>
        <row r="416">
          <cell r="A416" t="str">
            <v/>
          </cell>
          <cell r="B416" t="str">
            <v>165518. Categoria A riesgo normal consumo</v>
          </cell>
          <cell r="C416">
            <v>0</v>
          </cell>
        </row>
        <row r="417">
          <cell r="A417" t="str">
            <v>165518001</v>
          </cell>
          <cell r="B417" t="str">
            <v>165518001 INT.CTE CATEGORIA A RIESGO NORMAL CMO AYC</v>
          </cell>
          <cell r="C417">
            <v>149698252</v>
          </cell>
        </row>
        <row r="418">
          <cell r="A418" t="str">
            <v>165518002</v>
          </cell>
          <cell r="B418" t="str">
            <v>165518002 INT.MORA CATEGORIA A RIESGO NORMAL CMO AYC</v>
          </cell>
          <cell r="C418">
            <v>179407</v>
          </cell>
        </row>
        <row r="419">
          <cell r="A419" t="str">
            <v/>
          </cell>
          <cell r="B419" t="str">
            <v>Total Categoria A riesgo normal consumo</v>
          </cell>
          <cell r="C419">
            <v>149877659</v>
          </cell>
        </row>
        <row r="420">
          <cell r="A420" t="str">
            <v/>
          </cell>
          <cell r="B420" t="str">
            <v>165522. Categoria B riesgo aceptable consumo</v>
          </cell>
          <cell r="C420">
            <v>0</v>
          </cell>
        </row>
        <row r="421">
          <cell r="A421" t="str">
            <v>165522001</v>
          </cell>
          <cell r="B421" t="str">
            <v>165522001 INT.CTE CATEGORIA B RIESGO ACEPTABLE CMO AYC</v>
          </cell>
          <cell r="C421">
            <v>3119615</v>
          </cell>
        </row>
        <row r="422">
          <cell r="A422" t="str">
            <v>165522002</v>
          </cell>
          <cell r="B422" t="str">
            <v>165522002 INT.MOR CATEGORIA B RIESGO ACEPTABLE CMO AYC</v>
          </cell>
          <cell r="C422">
            <v>145995</v>
          </cell>
        </row>
        <row r="423">
          <cell r="A423" t="str">
            <v/>
          </cell>
          <cell r="B423" t="str">
            <v>Total Categoria B riesgo aceptable consumo</v>
          </cell>
          <cell r="C423">
            <v>3265610</v>
          </cell>
        </row>
        <row r="424">
          <cell r="A424" t="str">
            <v/>
          </cell>
          <cell r="B424" t="str">
            <v>165524. Categoria C riesgo apreciable consumo</v>
          </cell>
          <cell r="C424">
            <v>0</v>
          </cell>
        </row>
        <row r="425">
          <cell r="A425" t="str">
            <v>165524001</v>
          </cell>
          <cell r="B425" t="str">
            <v>165524001 INT.CTE CATEGORIA C RIESGO APRECIABLE CMO AYC</v>
          </cell>
          <cell r="C425">
            <v>5003489</v>
          </cell>
        </row>
        <row r="426">
          <cell r="A426" t="str">
            <v>165524002</v>
          </cell>
          <cell r="B426" t="str">
            <v>165524002 INT.MOR.CATEGORIA C RIESGO APRECIABLE CMO AYC</v>
          </cell>
          <cell r="C426">
            <v>300466</v>
          </cell>
        </row>
        <row r="427">
          <cell r="A427" t="str">
            <v/>
          </cell>
          <cell r="B427" t="str">
            <v>Total Categoria C riesgo apreciable consumo</v>
          </cell>
          <cell r="C427">
            <v>5303955</v>
          </cell>
        </row>
        <row r="428">
          <cell r="A428" t="str">
            <v/>
          </cell>
          <cell r="B428" t="str">
            <v>165526. Categoria D riesgo significativo cmo</v>
          </cell>
          <cell r="C428">
            <v>0</v>
          </cell>
        </row>
        <row r="429">
          <cell r="A429" t="str">
            <v>165526001</v>
          </cell>
          <cell r="B429" t="str">
            <v>165526001 INT.CTE CATEGORIA D RIESGO SIGNIFICATIV CMO AYC</v>
          </cell>
          <cell r="C429">
            <v>2067407</v>
          </cell>
        </row>
        <row r="430">
          <cell r="A430" t="str">
            <v>165526002</v>
          </cell>
          <cell r="B430" t="str">
            <v>165526002 INT.MOR.CATEGORIA D RIESGO SIGNIFICAT. CMO AYCC</v>
          </cell>
          <cell r="C430">
            <v>91502</v>
          </cell>
        </row>
        <row r="431">
          <cell r="A431" t="str">
            <v/>
          </cell>
          <cell r="B431" t="str">
            <v>Total Categoria D riesgo significativo cmo</v>
          </cell>
          <cell r="C431">
            <v>2158909</v>
          </cell>
        </row>
        <row r="432">
          <cell r="A432" t="str">
            <v/>
          </cell>
          <cell r="B432" t="str">
            <v>165528. Categoria E riesgo de incobrabilidad</v>
          </cell>
          <cell r="C432">
            <v>0</v>
          </cell>
        </row>
        <row r="433">
          <cell r="A433" t="str">
            <v>165528001</v>
          </cell>
          <cell r="B433" t="str">
            <v>165528001 INT.CTE CATEGORIA E RIESGO DE INCOBRA CMO AYCYC</v>
          </cell>
          <cell r="C433">
            <v>5773342</v>
          </cell>
        </row>
        <row r="434">
          <cell r="A434" t="str">
            <v>165528002</v>
          </cell>
          <cell r="B434" t="str">
            <v>165528002 INT.MOR.CATEGORIA E RIESGO DE INCOB. CMO AYCCYC</v>
          </cell>
          <cell r="C434">
            <v>554457</v>
          </cell>
        </row>
        <row r="435">
          <cell r="A435" t="str">
            <v/>
          </cell>
          <cell r="B435" t="str">
            <v>Total Categoria E riesgo de incobrabilidad</v>
          </cell>
          <cell r="C435">
            <v>6327799</v>
          </cell>
        </row>
        <row r="436">
          <cell r="A436" t="str">
            <v/>
          </cell>
          <cell r="B436" t="str">
            <v>165542. Categoria A riesgo normal Comercial</v>
          </cell>
          <cell r="C436">
            <v>0</v>
          </cell>
        </row>
        <row r="437">
          <cell r="A437" t="str">
            <v>165542001</v>
          </cell>
          <cell r="B437" t="str">
            <v>165542001 INTER.CTE -CATEGORIA A NORMAL AYC</v>
          </cell>
          <cell r="C437">
            <v>34390708</v>
          </cell>
        </row>
        <row r="438">
          <cell r="A438" t="str">
            <v>165542002</v>
          </cell>
          <cell r="B438" t="str">
            <v>165542002 INTER.MORA -CATEGORIA A NORMAL COMERCIAL AYC</v>
          </cell>
          <cell r="C438">
            <v>57635</v>
          </cell>
        </row>
        <row r="439">
          <cell r="A439" t="str">
            <v/>
          </cell>
          <cell r="B439" t="str">
            <v>Total  Categoria A riesgo normal Comercial</v>
          </cell>
          <cell r="C439">
            <v>34448343</v>
          </cell>
        </row>
        <row r="440">
          <cell r="A440" t="str">
            <v/>
          </cell>
          <cell r="B440" t="str">
            <v>165544. Categoria B riesgo aceptable, comerc</v>
          </cell>
          <cell r="C440">
            <v>0</v>
          </cell>
        </row>
        <row r="441">
          <cell r="A441" t="str">
            <v>165544001</v>
          </cell>
          <cell r="B441" t="str">
            <v>165544001 INTER.CTE -CATEGORIA B RIESGO ACEPTABLE COME AYC</v>
          </cell>
          <cell r="C441">
            <v>106100</v>
          </cell>
        </row>
        <row r="442">
          <cell r="A442" t="str">
            <v>165544002</v>
          </cell>
          <cell r="B442" t="str">
            <v>165544002 INTER.MORA -CATEGORIA B RIESGO ACEPTABLE COME AYC</v>
          </cell>
          <cell r="C442">
            <v>9900</v>
          </cell>
        </row>
        <row r="443">
          <cell r="A443" t="str">
            <v/>
          </cell>
          <cell r="B443" t="str">
            <v>Total. Categoria B riesgo aceptable, comerc</v>
          </cell>
          <cell r="C443">
            <v>116000</v>
          </cell>
        </row>
        <row r="444">
          <cell r="A444" t="str">
            <v/>
          </cell>
          <cell r="B444" t="str">
            <v>165546. Categoria C riesgo apreciable Comerc</v>
          </cell>
          <cell r="C444">
            <v>0</v>
          </cell>
        </row>
        <row r="445">
          <cell r="A445" t="str">
            <v>165546001</v>
          </cell>
          <cell r="B445" t="str">
            <v>165546001 INTER.CTE -CATEGORIA C RIESGO   AYC</v>
          </cell>
          <cell r="C445">
            <v>0</v>
          </cell>
        </row>
        <row r="446">
          <cell r="A446" t="str">
            <v>165546002</v>
          </cell>
          <cell r="B446" t="str">
            <v>165546002 INTER.MORA -CATEGORIA C RIESGO   AYC</v>
          </cell>
          <cell r="C446">
            <v>0</v>
          </cell>
        </row>
        <row r="447">
          <cell r="A447" t="str">
            <v/>
          </cell>
          <cell r="B447" t="str">
            <v>Total Categoria C riesgo apreciable Comerc</v>
          </cell>
          <cell r="C447">
            <v>0</v>
          </cell>
        </row>
        <row r="448">
          <cell r="A448" t="str">
            <v/>
          </cell>
          <cell r="B448" t="str">
            <v>165548. Categoria D riesgo Significactivo com</v>
          </cell>
          <cell r="C448">
            <v>0</v>
          </cell>
        </row>
        <row r="449">
          <cell r="A449" t="str">
            <v>165548001</v>
          </cell>
          <cell r="B449" t="str">
            <v>165548001 INT.CTE.CATEGORIA D RIESGO AYC</v>
          </cell>
          <cell r="C449">
            <v>0</v>
          </cell>
        </row>
        <row r="450">
          <cell r="A450" t="str">
            <v>165548002</v>
          </cell>
          <cell r="B450" t="str">
            <v>165548002 INTER.MORA -CATEGORIA D RIESGO   AYC</v>
          </cell>
          <cell r="C450">
            <v>0</v>
          </cell>
        </row>
        <row r="451">
          <cell r="A451" t="str">
            <v/>
          </cell>
          <cell r="B451" t="str">
            <v>Total Categoria D riesgo Significactivo com</v>
          </cell>
          <cell r="C451">
            <v>0</v>
          </cell>
        </row>
        <row r="452">
          <cell r="A452" t="str">
            <v/>
          </cell>
          <cell r="B452" t="str">
            <v>165549. Categoria E riesgo De Incobrabilidad</v>
          </cell>
          <cell r="C452">
            <v>0</v>
          </cell>
        </row>
        <row r="453">
          <cell r="A453" t="str">
            <v>165549001</v>
          </cell>
          <cell r="B453" t="str">
            <v>165549001 INTER.CTE -CATEGORIA E RIESGO AYC</v>
          </cell>
          <cell r="C453">
            <v>1018686</v>
          </cell>
        </row>
        <row r="454">
          <cell r="A454" t="str">
            <v>165549002</v>
          </cell>
          <cell r="B454" t="str">
            <v>165549002 INTER.MORA -CATEGORIA E RIESGO AYC</v>
          </cell>
          <cell r="C454">
            <v>80121</v>
          </cell>
        </row>
        <row r="455">
          <cell r="A455" t="str">
            <v/>
          </cell>
          <cell r="B455" t="str">
            <v>Total Categoria E riesgo De Incobrabilidad</v>
          </cell>
          <cell r="C455">
            <v>1098807</v>
          </cell>
        </row>
        <row r="456">
          <cell r="A456" t="str">
            <v/>
          </cell>
          <cell r="B456" t="str">
            <v>Total 1655 Intereses</v>
          </cell>
          <cell r="C456">
            <v>202597082</v>
          </cell>
        </row>
        <row r="457">
          <cell r="A457" t="str">
            <v/>
          </cell>
          <cell r="B457" t="str">
            <v>1660. Ingresos por cobrar</v>
          </cell>
          <cell r="C457">
            <v>0</v>
          </cell>
        </row>
        <row r="458">
          <cell r="A458" t="str">
            <v/>
          </cell>
          <cell r="B458" t="str">
            <v>166095. Otras</v>
          </cell>
          <cell r="C458">
            <v>0</v>
          </cell>
        </row>
        <row r="459">
          <cell r="A459" t="str">
            <v>166095001</v>
          </cell>
          <cell r="B459" t="str">
            <v>166095001 INGRESOS POR C. POR COMISIONES POLIZAS</v>
          </cell>
          <cell r="C459">
            <v>96151359</v>
          </cell>
        </row>
        <row r="460">
          <cell r="A460" t="str">
            <v>166095002</v>
          </cell>
          <cell r="B460" t="str">
            <v>166095002 INGRESOS POR C.RENDIMIENTOS INVERSIONES AYC</v>
          </cell>
          <cell r="C460">
            <v>0</v>
          </cell>
        </row>
        <row r="461">
          <cell r="A461" t="str">
            <v>166095003</v>
          </cell>
          <cell r="B461" t="str">
            <v>166095003 OTRAS CUENTAS POR COBRAR AYC</v>
          </cell>
          <cell r="C461">
            <v>0</v>
          </cell>
        </row>
        <row r="462">
          <cell r="A462" t="str">
            <v>166095004</v>
          </cell>
          <cell r="B462" t="str">
            <v>166095004 CHEQUES DEVUELTOS AYC</v>
          </cell>
          <cell r="C462">
            <v>1561177</v>
          </cell>
        </row>
        <row r="463">
          <cell r="A463" t="str">
            <v/>
          </cell>
          <cell r="B463" t="str">
            <v>Total Otras</v>
          </cell>
          <cell r="C463">
            <v>97712536</v>
          </cell>
        </row>
        <row r="464">
          <cell r="A464" t="str">
            <v/>
          </cell>
          <cell r="B464" t="str">
            <v>Total 1660 Ingresos por cobrar</v>
          </cell>
          <cell r="C464">
            <v>97712536</v>
          </cell>
        </row>
        <row r="465">
          <cell r="A465" t="str">
            <v/>
          </cell>
          <cell r="B465" t="str">
            <v>1675. Anticipos de Impuestos</v>
          </cell>
          <cell r="C465">
            <v>0</v>
          </cell>
        </row>
        <row r="466">
          <cell r="A466" t="str">
            <v/>
          </cell>
          <cell r="B466" t="str">
            <v>167510. Industria y Comercio</v>
          </cell>
          <cell r="C466">
            <v>0</v>
          </cell>
        </row>
        <row r="467">
          <cell r="A467" t="str">
            <v>167510001</v>
          </cell>
          <cell r="B467" t="str">
            <v>167510001 ANTICIPOS IND. Y COMERCIO BARRANQUILLA</v>
          </cell>
          <cell r="C467">
            <v>68884100</v>
          </cell>
        </row>
        <row r="468">
          <cell r="A468" t="str">
            <v/>
          </cell>
          <cell r="B468" t="str">
            <v>Total Industria y Comercio</v>
          </cell>
          <cell r="C468">
            <v>68884100</v>
          </cell>
        </row>
        <row r="469">
          <cell r="A469" t="str">
            <v/>
          </cell>
          <cell r="B469" t="str">
            <v>167515. Retencion en la Fuente</v>
          </cell>
          <cell r="C469">
            <v>0</v>
          </cell>
        </row>
        <row r="470">
          <cell r="A470" t="str">
            <v>167515001</v>
          </cell>
          <cell r="B470" t="str">
            <v>167515001 ANTICIPOS RETENCIÓN EN LA FUENTE       7% AYC</v>
          </cell>
          <cell r="C470">
            <v>105880115</v>
          </cell>
        </row>
        <row r="471">
          <cell r="A471" t="str">
            <v>167515002</v>
          </cell>
          <cell r="B471" t="str">
            <v>167515002 ANTICIPOS RETENCIÓN EN LA FUENTE       7% CMO</v>
          </cell>
          <cell r="C471">
            <v>94039350</v>
          </cell>
        </row>
        <row r="472">
          <cell r="A472" t="str">
            <v/>
          </cell>
          <cell r="B472" t="str">
            <v>Total Retencion en la Fuente</v>
          </cell>
          <cell r="C472">
            <v>199919465</v>
          </cell>
        </row>
        <row r="473">
          <cell r="A473" t="str">
            <v/>
          </cell>
          <cell r="B473" t="str">
            <v>167545. Impuestos Descontables</v>
          </cell>
          <cell r="C473">
            <v>0</v>
          </cell>
        </row>
        <row r="474">
          <cell r="A474" t="str">
            <v>167545001</v>
          </cell>
          <cell r="B474" t="str">
            <v>167545001 ANTICIPOS IVA POR PAGAR -DEBITO</v>
          </cell>
          <cell r="C474">
            <v>0</v>
          </cell>
        </row>
        <row r="475">
          <cell r="A475" t="str">
            <v/>
          </cell>
          <cell r="B475" t="str">
            <v>Total Impuestos Descontables</v>
          </cell>
          <cell r="C475">
            <v>0</v>
          </cell>
        </row>
        <row r="476">
          <cell r="A476" t="str">
            <v/>
          </cell>
          <cell r="B476" t="str">
            <v>Total 1675 Anticipos de Impuestos</v>
          </cell>
          <cell r="C476">
            <v>268803565</v>
          </cell>
        </row>
        <row r="477">
          <cell r="A477" t="str">
            <v/>
          </cell>
          <cell r="B477" t="str">
            <v>1690. Otras cuentas por cobrar</v>
          </cell>
          <cell r="C477">
            <v>0</v>
          </cell>
        </row>
        <row r="478">
          <cell r="A478" t="str">
            <v/>
          </cell>
          <cell r="B478" t="str">
            <v>169010. Reclamos a compañias aseguradoras</v>
          </cell>
          <cell r="C478">
            <v>0</v>
          </cell>
        </row>
        <row r="479">
          <cell r="A479" t="str">
            <v>169010000</v>
          </cell>
          <cell r="B479" t="str">
            <v>169010000 RESPONSABILIDADES PENDIENTES</v>
          </cell>
          <cell r="C479">
            <v>0</v>
          </cell>
        </row>
        <row r="480">
          <cell r="A480" t="str">
            <v>169010001</v>
          </cell>
          <cell r="B480" t="str">
            <v>169010001 OTRAS CUENTAS POR COBRAR SEGUROS</v>
          </cell>
          <cell r="C480">
            <v>0</v>
          </cell>
        </row>
        <row r="481">
          <cell r="A481" t="str">
            <v/>
          </cell>
          <cell r="B481" t="str">
            <v>Total Reclamos a compañias aseguradoras</v>
          </cell>
          <cell r="C481">
            <v>0</v>
          </cell>
        </row>
        <row r="482">
          <cell r="A482" t="str">
            <v/>
          </cell>
          <cell r="B482" t="str">
            <v>169095. Otras</v>
          </cell>
          <cell r="C482">
            <v>0</v>
          </cell>
        </row>
        <row r="483">
          <cell r="A483" t="str">
            <v>169095002</v>
          </cell>
          <cell r="B483" t="str">
            <v>169095002 EXASOCIADOS AYC</v>
          </cell>
          <cell r="C483">
            <v>0</v>
          </cell>
        </row>
        <row r="484">
          <cell r="A484" t="str">
            <v>169095003</v>
          </cell>
          <cell r="B484" t="str">
            <v>169095003 CATEGORIA B CREDITO ACEPTABLE INTERESES AYC</v>
          </cell>
          <cell r="C484">
            <v>15479146</v>
          </cell>
        </row>
        <row r="485">
          <cell r="A485" t="str">
            <v>169095005</v>
          </cell>
          <cell r="B485" t="str">
            <v>169095005 OTRAS AYC</v>
          </cell>
          <cell r="C485">
            <v>0</v>
          </cell>
        </row>
        <row r="486">
          <cell r="A486" t="str">
            <v/>
          </cell>
          <cell r="B486" t="str">
            <v>Total Otras</v>
          </cell>
          <cell r="C486">
            <v>15479146</v>
          </cell>
        </row>
        <row r="487">
          <cell r="A487" t="str">
            <v/>
          </cell>
          <cell r="B487" t="str">
            <v>Total 1690 Otras cuentas por cobrar</v>
          </cell>
          <cell r="C487">
            <v>15479146</v>
          </cell>
        </row>
        <row r="488">
          <cell r="A488" t="str">
            <v/>
          </cell>
          <cell r="B488" t="str">
            <v>1691. Provision deudores venta de bienes y se</v>
          </cell>
          <cell r="C488">
            <v>0</v>
          </cell>
        </row>
        <row r="489">
          <cell r="A489" t="str">
            <v/>
          </cell>
          <cell r="B489" t="str">
            <v>169106. Deudores por venta de bienes</v>
          </cell>
          <cell r="C489">
            <v>0</v>
          </cell>
        </row>
        <row r="490">
          <cell r="A490" t="str">
            <v>169106001</v>
          </cell>
          <cell r="B490" t="str">
            <v>169106001 PROVISION DE CARTERA POR VENTA DE BIENES Y SERVCIO</v>
          </cell>
          <cell r="C490">
            <v>-64473796</v>
          </cell>
        </row>
        <row r="491">
          <cell r="A491" t="str">
            <v/>
          </cell>
          <cell r="B491" t="str">
            <v>Total Deudores por venta de bienes</v>
          </cell>
          <cell r="C491">
            <v>-64473796</v>
          </cell>
        </row>
        <row r="492">
          <cell r="A492" t="str">
            <v/>
          </cell>
          <cell r="B492" t="str">
            <v>Total 1691 Prov deudores venta de bienes y se</v>
          </cell>
          <cell r="C492">
            <v>-64473796</v>
          </cell>
        </row>
        <row r="493">
          <cell r="A493" t="str">
            <v/>
          </cell>
          <cell r="B493" t="str">
            <v>1694. Provision cuentas por cobrar comercial</v>
          </cell>
          <cell r="C493">
            <v>0</v>
          </cell>
        </row>
        <row r="494">
          <cell r="A494" t="str">
            <v/>
          </cell>
          <cell r="B494" t="str">
            <v>169453. Categoria B -Crédito Aceptable Int</v>
          </cell>
          <cell r="C494">
            <v>0</v>
          </cell>
        </row>
        <row r="495">
          <cell r="A495" t="str">
            <v>169453001</v>
          </cell>
          <cell r="B495" t="str">
            <v>169453001 CATEGORIA B CREDITO NORMAL</v>
          </cell>
          <cell r="C495">
            <v>-106100</v>
          </cell>
        </row>
        <row r="496">
          <cell r="A496" t="str">
            <v>169453002</v>
          </cell>
          <cell r="B496" t="str">
            <v>169453002 CATEGORIA B CREDITO NORMAL</v>
          </cell>
          <cell r="C496">
            <v>-9900</v>
          </cell>
        </row>
        <row r="497">
          <cell r="A497" t="str">
            <v/>
          </cell>
          <cell r="B497" t="str">
            <v>Total Categoria B -Crédito Aceptable Int</v>
          </cell>
          <cell r="C497">
            <v>-116000</v>
          </cell>
        </row>
        <row r="498">
          <cell r="A498" t="str">
            <v/>
          </cell>
          <cell r="B498" t="str">
            <v>169454. Categoria C Credito Apreciable,inter</v>
          </cell>
          <cell r="C498">
            <v>0</v>
          </cell>
        </row>
        <row r="499">
          <cell r="A499" t="str">
            <v>169454001</v>
          </cell>
          <cell r="B499" t="str">
            <v>169454001 TOTAL CATEGORIA C CREDITO AYC</v>
          </cell>
          <cell r="C499">
            <v>0</v>
          </cell>
        </row>
        <row r="500">
          <cell r="A500" t="str">
            <v>169454002</v>
          </cell>
          <cell r="B500" t="str">
            <v>169454002 TOTAL CATEGORIA C CREDITO MORA AYC</v>
          </cell>
          <cell r="C500">
            <v>0</v>
          </cell>
        </row>
        <row r="501">
          <cell r="A501" t="str">
            <v/>
          </cell>
          <cell r="B501" t="str">
            <v>Total Categoria C Credito Apreciable,inter</v>
          </cell>
          <cell r="C501">
            <v>0</v>
          </cell>
        </row>
        <row r="502">
          <cell r="A502" t="str">
            <v/>
          </cell>
          <cell r="B502" t="str">
            <v>169456. Categoria D Credito Significativo,int</v>
          </cell>
          <cell r="C502">
            <v>0</v>
          </cell>
        </row>
        <row r="503">
          <cell r="A503" t="str">
            <v>169456001</v>
          </cell>
          <cell r="B503" t="str">
            <v>169456001 TOTAL CATEGORIA D CREDITO AYC</v>
          </cell>
          <cell r="C503">
            <v>0</v>
          </cell>
        </row>
        <row r="504">
          <cell r="A504" t="str">
            <v>169456002</v>
          </cell>
          <cell r="B504" t="str">
            <v>169456002 TOTAL CATEGORIA D CREDITO MORA AYC</v>
          </cell>
          <cell r="C504">
            <v>0</v>
          </cell>
        </row>
        <row r="505">
          <cell r="A505" t="str">
            <v/>
          </cell>
          <cell r="B505" t="str">
            <v>Total. Categoria D Credito Significativo,int</v>
          </cell>
          <cell r="C505">
            <v>0</v>
          </cell>
        </row>
        <row r="506">
          <cell r="A506" t="str">
            <v>169457001</v>
          </cell>
          <cell r="B506" t="str">
            <v>169457001 TOTAL CATEGORIA E CREDITO AYC</v>
          </cell>
          <cell r="C506">
            <v>-1018686</v>
          </cell>
        </row>
        <row r="507">
          <cell r="A507" t="str">
            <v>169457002</v>
          </cell>
          <cell r="B507" t="str">
            <v>169457002 CATEGORIA D CREDITO SIGNIFICATIVA AYC</v>
          </cell>
          <cell r="C507">
            <v>-80121</v>
          </cell>
        </row>
        <row r="508">
          <cell r="A508" t="str">
            <v/>
          </cell>
          <cell r="B508" t="str">
            <v/>
          </cell>
          <cell r="C508">
            <v>-1098807</v>
          </cell>
        </row>
        <row r="509">
          <cell r="A509" t="str">
            <v/>
          </cell>
          <cell r="B509" t="str">
            <v>Total 1694 Prov cuentas por cobrar comercial</v>
          </cell>
          <cell r="C509">
            <v>-1214807</v>
          </cell>
        </row>
        <row r="510">
          <cell r="A510" t="str">
            <v/>
          </cell>
          <cell r="B510" t="str">
            <v>1696. Provision cuentas por cobrar de consumo</v>
          </cell>
          <cell r="C510">
            <v>0</v>
          </cell>
        </row>
        <row r="511">
          <cell r="A511" t="str">
            <v/>
          </cell>
          <cell r="B511" t="str">
            <v>169653. Categoria B credito aceptable inter.</v>
          </cell>
          <cell r="C511">
            <v>0</v>
          </cell>
        </row>
        <row r="512">
          <cell r="A512" t="str">
            <v>169653001</v>
          </cell>
          <cell r="B512" t="str">
            <v>169653001 ASEGURADORA SOLIDARIA AYC</v>
          </cell>
          <cell r="C512">
            <v>-3119615</v>
          </cell>
        </row>
        <row r="513">
          <cell r="A513" t="str">
            <v>169653002</v>
          </cell>
          <cell r="B513" t="str">
            <v>169653002 INTERESES MORA CATEGORIA  B</v>
          </cell>
          <cell r="C513">
            <v>-145995</v>
          </cell>
        </row>
        <row r="514">
          <cell r="A514" t="str">
            <v/>
          </cell>
          <cell r="B514" t="str">
            <v>Total Categoria B credito aceptable inter.</v>
          </cell>
          <cell r="C514">
            <v>-3265610</v>
          </cell>
        </row>
        <row r="515">
          <cell r="A515" t="str">
            <v/>
          </cell>
          <cell r="B515" t="str">
            <v>169654. Categoria C credito apreciable inter</v>
          </cell>
          <cell r="C515">
            <v>0</v>
          </cell>
        </row>
        <row r="516">
          <cell r="A516" t="str">
            <v>169654001</v>
          </cell>
          <cell r="B516" t="str">
            <v>169654001 CATEGORIA C CREDITO ACEPTABLE INTERESES AYC</v>
          </cell>
          <cell r="C516">
            <v>-5003489</v>
          </cell>
        </row>
        <row r="517">
          <cell r="A517" t="str">
            <v>169654002</v>
          </cell>
          <cell r="B517" t="str">
            <v>169654002 CATEGORIA C CREDITO ACEPTABLE INTERESES MORA AYC</v>
          </cell>
          <cell r="C517">
            <v>-300466</v>
          </cell>
        </row>
        <row r="518">
          <cell r="A518" t="str">
            <v/>
          </cell>
          <cell r="B518" t="str">
            <v>Total Categoria C credito apreciable inter</v>
          </cell>
          <cell r="C518">
            <v>-5303955</v>
          </cell>
        </row>
        <row r="519">
          <cell r="A519" t="str">
            <v/>
          </cell>
          <cell r="B519" t="str">
            <v>169656. Categoria D credito significativo int</v>
          </cell>
          <cell r="C519">
            <v>0</v>
          </cell>
        </row>
        <row r="520">
          <cell r="A520" t="str">
            <v>169656001</v>
          </cell>
          <cell r="B520" t="str">
            <v>169656001 CATEGORIA D CREDITO ACEPTABLE INTERESES AYC</v>
          </cell>
          <cell r="C520">
            <v>-2067407</v>
          </cell>
        </row>
        <row r="521">
          <cell r="A521" t="str">
            <v>169656002</v>
          </cell>
          <cell r="B521" t="str">
            <v>169656002 CATEGORIA D CREDITO ACEPTABLE INTERESES MORA  AYC</v>
          </cell>
          <cell r="C521">
            <v>-91502</v>
          </cell>
        </row>
        <row r="522">
          <cell r="A522" t="str">
            <v/>
          </cell>
          <cell r="B522" t="str">
            <v>Total Categoria D credito significativo int</v>
          </cell>
          <cell r="C522">
            <v>-2158909</v>
          </cell>
        </row>
        <row r="523">
          <cell r="A523" t="str">
            <v/>
          </cell>
          <cell r="B523" t="str">
            <v>169657. Categoria E credito irrecuperab.inter</v>
          </cell>
          <cell r="C523">
            <v>0</v>
          </cell>
        </row>
        <row r="524">
          <cell r="A524" t="str">
            <v>169657001</v>
          </cell>
          <cell r="B524" t="str">
            <v>169657001 CATEGORIA E CREDITO ACEPTABLE INTERESES AYC</v>
          </cell>
          <cell r="C524">
            <v>-5773342</v>
          </cell>
        </row>
        <row r="525">
          <cell r="A525" t="str">
            <v>169657002</v>
          </cell>
          <cell r="B525" t="str">
            <v>169657002 CATEGORIA E CREDITO ACEPTABLE INTERESES MORA AYC</v>
          </cell>
          <cell r="C525">
            <v>-554457</v>
          </cell>
        </row>
        <row r="526">
          <cell r="A526" t="str">
            <v/>
          </cell>
          <cell r="B526" t="str">
            <v>Total Categoria E credito irrecuperab.inter</v>
          </cell>
          <cell r="C526">
            <v>-6327799</v>
          </cell>
        </row>
        <row r="527">
          <cell r="A527" t="str">
            <v/>
          </cell>
          <cell r="B527" t="str">
            <v>Total 1696 Prov cuentas por cobrar de consumo</v>
          </cell>
          <cell r="C527">
            <v>-17056273</v>
          </cell>
        </row>
        <row r="528">
          <cell r="A528" t="str">
            <v/>
          </cell>
          <cell r="B528" t="str">
            <v>1698. Otras provisiones cuentas por cobrar</v>
          </cell>
          <cell r="C528">
            <v>0</v>
          </cell>
        </row>
        <row r="529">
          <cell r="A529" t="str">
            <v/>
          </cell>
          <cell r="B529" t="str">
            <v>169895. Diversas Otras</v>
          </cell>
          <cell r="C529">
            <v>0</v>
          </cell>
        </row>
        <row r="530">
          <cell r="A530" t="str">
            <v>169895001</v>
          </cell>
          <cell r="B530" t="str">
            <v>169895001 PROVISIÓN DIVERSAS OTRAS</v>
          </cell>
          <cell r="C530">
            <v>0</v>
          </cell>
        </row>
        <row r="531">
          <cell r="A531" t="str">
            <v>169895002</v>
          </cell>
          <cell r="B531" t="str">
            <v>169895002 PROVISIÓN PARA OTRAS CUENTA POR COB</v>
          </cell>
          <cell r="C531">
            <v>-164644547</v>
          </cell>
        </row>
        <row r="532">
          <cell r="A532" t="str">
            <v/>
          </cell>
          <cell r="B532" t="str">
            <v>Total Diversas Otras</v>
          </cell>
          <cell r="C532">
            <v>-164644547</v>
          </cell>
        </row>
        <row r="533">
          <cell r="A533" t="str">
            <v/>
          </cell>
          <cell r="B533" t="str">
            <v>Total 1698 Otras prov cuentas por cobrar</v>
          </cell>
          <cell r="C533">
            <v>-164644547</v>
          </cell>
        </row>
        <row r="534">
          <cell r="A534" t="str">
            <v/>
          </cell>
          <cell r="B534" t="str">
            <v>Total 16. Cuentas por Cobrar</v>
          </cell>
          <cell r="C534">
            <v>33064116131</v>
          </cell>
        </row>
        <row r="535">
          <cell r="A535" t="str">
            <v/>
          </cell>
          <cell r="B535" t="str">
            <v>17. Propiedades planta y Equipo</v>
          </cell>
          <cell r="C535">
            <v>0</v>
          </cell>
        </row>
        <row r="536">
          <cell r="A536" t="str">
            <v/>
          </cell>
          <cell r="B536" t="str">
            <v>1705. Terrenos</v>
          </cell>
          <cell r="C536">
            <v>0</v>
          </cell>
        </row>
        <row r="537">
          <cell r="A537" t="str">
            <v/>
          </cell>
          <cell r="B537" t="str">
            <v>170505. Urbanos</v>
          </cell>
          <cell r="C537">
            <v>0</v>
          </cell>
        </row>
        <row r="538">
          <cell r="A538" t="str">
            <v>170505000</v>
          </cell>
          <cell r="B538" t="str">
            <v>170505000 TERRENOS</v>
          </cell>
          <cell r="C538">
            <v>3110760063</v>
          </cell>
        </row>
        <row r="539">
          <cell r="A539" t="str">
            <v/>
          </cell>
          <cell r="B539" t="str">
            <v>Total Urbanos</v>
          </cell>
          <cell r="C539">
            <v>3110760063</v>
          </cell>
        </row>
        <row r="540">
          <cell r="A540" t="str">
            <v/>
          </cell>
          <cell r="B540" t="str">
            <v>Total 1705 Terrenos</v>
          </cell>
          <cell r="C540">
            <v>3110760063</v>
          </cell>
        </row>
        <row r="541">
          <cell r="A541" t="str">
            <v/>
          </cell>
          <cell r="B541" t="str">
            <v>1710. Construcciones o montajes en curso</v>
          </cell>
          <cell r="C541">
            <v>0</v>
          </cell>
        </row>
        <row r="542">
          <cell r="A542" t="str">
            <v/>
          </cell>
          <cell r="B542" t="str">
            <v>171005. Construcciones en proceso</v>
          </cell>
          <cell r="C542">
            <v>0</v>
          </cell>
        </row>
        <row r="543">
          <cell r="A543" t="str">
            <v>171005000</v>
          </cell>
          <cell r="B543" t="str">
            <v>171005000 CONSTRUCCIONES EN CURSO</v>
          </cell>
          <cell r="C543">
            <v>40799208</v>
          </cell>
        </row>
        <row r="544">
          <cell r="A544" t="str">
            <v/>
          </cell>
          <cell r="B544" t="str">
            <v>Total Construcciones en proceso</v>
          </cell>
          <cell r="C544">
            <v>40799208</v>
          </cell>
        </row>
        <row r="545">
          <cell r="A545" t="str">
            <v/>
          </cell>
          <cell r="B545" t="str">
            <v>171010. Maquinaria en Montaje</v>
          </cell>
          <cell r="C545">
            <v>0</v>
          </cell>
        </row>
        <row r="546">
          <cell r="A546" t="str">
            <v>171010000</v>
          </cell>
          <cell r="B546" t="str">
            <v>171010000 MAQUINARIA EN MONTAJE</v>
          </cell>
          <cell r="C546">
            <v>0</v>
          </cell>
        </row>
        <row r="547">
          <cell r="A547" t="str">
            <v/>
          </cell>
          <cell r="B547" t="str">
            <v>Total Maquinaria en Montaje</v>
          </cell>
          <cell r="C547">
            <v>0</v>
          </cell>
        </row>
        <row r="548">
          <cell r="A548" t="str">
            <v/>
          </cell>
          <cell r="B548" t="str">
            <v>Total 1710 Construcciones o montajes en curso</v>
          </cell>
          <cell r="C548">
            <v>40799208</v>
          </cell>
        </row>
        <row r="549">
          <cell r="A549" t="str">
            <v/>
          </cell>
          <cell r="B549" t="str">
            <v>1715. Edificaciones</v>
          </cell>
          <cell r="C549">
            <v>0</v>
          </cell>
        </row>
        <row r="550">
          <cell r="A550" t="str">
            <v/>
          </cell>
          <cell r="B550" t="str">
            <v>171505. Edificios</v>
          </cell>
          <cell r="C550">
            <v>0</v>
          </cell>
        </row>
        <row r="551">
          <cell r="A551" t="str">
            <v>171505000</v>
          </cell>
          <cell r="B551" t="str">
            <v>171505000 EDIFICIOS</v>
          </cell>
          <cell r="C551">
            <v>4099487135</v>
          </cell>
        </row>
        <row r="552">
          <cell r="A552" t="str">
            <v/>
          </cell>
          <cell r="B552" t="str">
            <v>Total Edificios</v>
          </cell>
          <cell r="C552">
            <v>4099487135</v>
          </cell>
        </row>
        <row r="553">
          <cell r="A553" t="str">
            <v/>
          </cell>
          <cell r="B553" t="str">
            <v>171510. Oficinas</v>
          </cell>
          <cell r="C553">
            <v>0</v>
          </cell>
        </row>
        <row r="554">
          <cell r="A554" t="str">
            <v>171510000</v>
          </cell>
          <cell r="B554" t="str">
            <v>171510000 OFICINAS BOGOTA</v>
          </cell>
          <cell r="C554">
            <v>577302211</v>
          </cell>
        </row>
        <row r="555">
          <cell r="A555" t="str">
            <v/>
          </cell>
          <cell r="B555" t="str">
            <v>Total Oficinas</v>
          </cell>
          <cell r="C555">
            <v>577302211</v>
          </cell>
        </row>
        <row r="556">
          <cell r="A556" t="str">
            <v/>
          </cell>
          <cell r="B556" t="str">
            <v>Total 1715 Edificaciones</v>
          </cell>
          <cell r="C556">
            <v>4676789346</v>
          </cell>
        </row>
        <row r="557">
          <cell r="A557" t="str">
            <v/>
          </cell>
          <cell r="B557" t="str">
            <v>1720. Muebles y equipo de oficina</v>
          </cell>
          <cell r="C557">
            <v>0</v>
          </cell>
        </row>
        <row r="558">
          <cell r="A558" t="str">
            <v/>
          </cell>
          <cell r="B558" t="str">
            <v>172010. Muebles</v>
          </cell>
          <cell r="C558">
            <v>0</v>
          </cell>
        </row>
        <row r="559">
          <cell r="A559" t="str">
            <v>172010000</v>
          </cell>
          <cell r="B559" t="str">
            <v>172010000 MUEBLES Y ENSERES</v>
          </cell>
          <cell r="C559">
            <v>485271659</v>
          </cell>
        </row>
        <row r="560">
          <cell r="A560" t="str">
            <v>172010002</v>
          </cell>
          <cell r="B560" t="str">
            <v>172010002 MUEBLES Y ENSERES AYC</v>
          </cell>
          <cell r="C560">
            <v>45057950</v>
          </cell>
        </row>
        <row r="561">
          <cell r="A561" t="str">
            <v/>
          </cell>
          <cell r="B561" t="str">
            <v>Total Muebles</v>
          </cell>
          <cell r="C561">
            <v>530329609</v>
          </cell>
        </row>
        <row r="562">
          <cell r="A562" t="str">
            <v/>
          </cell>
          <cell r="B562" t="str">
            <v>172015. Equipo</v>
          </cell>
          <cell r="C562">
            <v>0</v>
          </cell>
        </row>
        <row r="563">
          <cell r="A563" t="str">
            <v>172015000</v>
          </cell>
          <cell r="B563" t="str">
            <v>172015000 EQUIPO DE OFICINA</v>
          </cell>
          <cell r="C563">
            <v>208442541</v>
          </cell>
        </row>
        <row r="564">
          <cell r="A564" t="str">
            <v>172015001</v>
          </cell>
          <cell r="B564" t="str">
            <v>172015001 EQUIPO DE OFICINA AYC</v>
          </cell>
          <cell r="C564">
            <v>661728</v>
          </cell>
        </row>
        <row r="565">
          <cell r="A565" t="str">
            <v>172015011</v>
          </cell>
          <cell r="B565" t="str">
            <v>172015011 EQUIPO DE OFICINA DE AYC</v>
          </cell>
          <cell r="C565">
            <v>1448041</v>
          </cell>
        </row>
        <row r="566">
          <cell r="A566" t="str">
            <v/>
          </cell>
          <cell r="B566" t="str">
            <v>Total Equipo</v>
          </cell>
          <cell r="C566">
            <v>210552310</v>
          </cell>
        </row>
        <row r="567">
          <cell r="A567" t="str">
            <v/>
          </cell>
          <cell r="B567" t="str">
            <v>Total 1720 Muebles y equipo de oficina</v>
          </cell>
          <cell r="C567">
            <v>740881919</v>
          </cell>
        </row>
        <row r="568">
          <cell r="A568" t="str">
            <v/>
          </cell>
          <cell r="B568" t="str">
            <v>1725. Equipo de computo y comunicacion</v>
          </cell>
          <cell r="C568">
            <v>0</v>
          </cell>
        </row>
        <row r="569">
          <cell r="A569" t="str">
            <v/>
          </cell>
          <cell r="B569" t="str">
            <v>172505. Equipos de Computo</v>
          </cell>
          <cell r="C569">
            <v>0</v>
          </cell>
        </row>
        <row r="570">
          <cell r="A570" t="str">
            <v>172505000</v>
          </cell>
          <cell r="B570" t="str">
            <v>172505000 COMPUTADORES</v>
          </cell>
          <cell r="C570">
            <v>2067613478</v>
          </cell>
        </row>
        <row r="571">
          <cell r="A571" t="str">
            <v>172505001</v>
          </cell>
          <cell r="B571" t="str">
            <v>172505001 COMPUTADORES CAMBIO TECNOLOGICO AYC</v>
          </cell>
          <cell r="C571">
            <v>33018247</v>
          </cell>
        </row>
        <row r="572">
          <cell r="A572" t="str">
            <v>172505011</v>
          </cell>
          <cell r="B572" t="str">
            <v>172505011 COMPUTADORES CAMBIO TECNOLO AYC</v>
          </cell>
          <cell r="C572">
            <v>0</v>
          </cell>
        </row>
        <row r="573">
          <cell r="A573" t="str">
            <v/>
          </cell>
          <cell r="B573" t="str">
            <v>Total Equipos de Computo</v>
          </cell>
          <cell r="C573">
            <v>2100631725</v>
          </cell>
        </row>
        <row r="574">
          <cell r="A574" t="str">
            <v/>
          </cell>
          <cell r="B574" t="str">
            <v>172510. Equipos de comunicacion</v>
          </cell>
          <cell r="C574">
            <v>0</v>
          </cell>
        </row>
        <row r="575">
          <cell r="A575" t="str">
            <v>172510000</v>
          </cell>
          <cell r="B575" t="str">
            <v>172510000 EQUIPO DE TELECOMUNICACIÓN</v>
          </cell>
          <cell r="C575">
            <v>305680126</v>
          </cell>
        </row>
        <row r="576">
          <cell r="A576" t="str">
            <v>172510001</v>
          </cell>
          <cell r="B576" t="str">
            <v>172510001 EQUIPO DE TELCOMUNICACIONES AYC</v>
          </cell>
          <cell r="C576">
            <v>1528166</v>
          </cell>
        </row>
        <row r="577">
          <cell r="A577" t="str">
            <v/>
          </cell>
          <cell r="B577" t="str">
            <v>Total Equipos de comunicacion</v>
          </cell>
          <cell r="C577">
            <v>307208292</v>
          </cell>
        </row>
        <row r="578">
          <cell r="A578" t="str">
            <v/>
          </cell>
          <cell r="B578" t="str">
            <v>Total 1725 Eq de computo y comunicacion</v>
          </cell>
          <cell r="C578">
            <v>2407840017</v>
          </cell>
        </row>
        <row r="579">
          <cell r="A579" t="str">
            <v/>
          </cell>
          <cell r="B579" t="str">
            <v>1732. Envases Y Empaques</v>
          </cell>
          <cell r="C579">
            <v>0</v>
          </cell>
        </row>
        <row r="580">
          <cell r="A580" t="str">
            <v/>
          </cell>
          <cell r="B580" t="str">
            <v>173205. Envases Y empaques (cjas Plasticas)</v>
          </cell>
          <cell r="C580">
            <v>0</v>
          </cell>
        </row>
        <row r="581">
          <cell r="A581" t="str">
            <v>173205000</v>
          </cell>
          <cell r="B581" t="str">
            <v>173205000 ENVASES Y EMPAQUES</v>
          </cell>
          <cell r="C581">
            <v>331868984</v>
          </cell>
        </row>
        <row r="582">
          <cell r="A582" t="str">
            <v/>
          </cell>
          <cell r="B582" t="str">
            <v>Total Envases Y empaques (cjas Plasticas)</v>
          </cell>
          <cell r="C582">
            <v>331868984</v>
          </cell>
        </row>
        <row r="583">
          <cell r="A583" t="str">
            <v/>
          </cell>
          <cell r="B583" t="str">
            <v>Total  1732 Envases Y Empaques</v>
          </cell>
          <cell r="C583">
            <v>331868984</v>
          </cell>
        </row>
        <row r="584">
          <cell r="A584" t="str">
            <v/>
          </cell>
          <cell r="B584" t="str">
            <v>1745. Maquinaria y Equipo</v>
          </cell>
          <cell r="C584">
            <v>0</v>
          </cell>
        </row>
        <row r="585">
          <cell r="A585" t="str">
            <v/>
          </cell>
          <cell r="B585" t="str">
            <v>174505. Maquinaria</v>
          </cell>
          <cell r="C585">
            <v>0</v>
          </cell>
        </row>
        <row r="586">
          <cell r="A586" t="str">
            <v>174505000</v>
          </cell>
          <cell r="B586" t="str">
            <v>174505000 MAQUINARIA</v>
          </cell>
          <cell r="C586">
            <v>4084811016</v>
          </cell>
        </row>
        <row r="587">
          <cell r="A587" t="str">
            <v/>
          </cell>
          <cell r="B587" t="str">
            <v>Total Maquinaria</v>
          </cell>
          <cell r="C587">
            <v>4084811016</v>
          </cell>
        </row>
        <row r="588">
          <cell r="A588" t="str">
            <v/>
          </cell>
          <cell r="B588" t="str">
            <v>174510. Equipo</v>
          </cell>
          <cell r="C588">
            <v>0</v>
          </cell>
        </row>
        <row r="589">
          <cell r="A589" t="str">
            <v>174510000</v>
          </cell>
          <cell r="B589" t="str">
            <v>174510000 EQUIPO BODEGA</v>
          </cell>
          <cell r="C589">
            <v>371778529</v>
          </cell>
        </row>
        <row r="590">
          <cell r="A590" t="str">
            <v/>
          </cell>
          <cell r="B590" t="str">
            <v>Total Equipo</v>
          </cell>
          <cell r="C590">
            <v>371778529</v>
          </cell>
        </row>
        <row r="591">
          <cell r="A591" t="str">
            <v/>
          </cell>
          <cell r="B591" t="str">
            <v>Total 1745 Maquinaria y Equipo</v>
          </cell>
          <cell r="C591">
            <v>4456589545</v>
          </cell>
        </row>
        <row r="592">
          <cell r="A592" t="str">
            <v/>
          </cell>
          <cell r="B592" t="str">
            <v>1795. Depreciacion Acumulada</v>
          </cell>
          <cell r="C592">
            <v>0</v>
          </cell>
        </row>
        <row r="593">
          <cell r="A593" t="str">
            <v/>
          </cell>
          <cell r="B593" t="str">
            <v>179505. Edificaciones</v>
          </cell>
          <cell r="C593">
            <v>0</v>
          </cell>
        </row>
        <row r="594">
          <cell r="A594" t="str">
            <v>179505000</v>
          </cell>
          <cell r="B594" t="str">
            <v>179505000 DEPRECIACION EDIFICACIONES</v>
          </cell>
          <cell r="C594">
            <v>-2575869120</v>
          </cell>
        </row>
        <row r="595">
          <cell r="A595" t="str">
            <v/>
          </cell>
          <cell r="B595" t="str">
            <v>Total Edificaciones</v>
          </cell>
          <cell r="C595">
            <v>-2575869120</v>
          </cell>
        </row>
        <row r="596">
          <cell r="A596" t="str">
            <v/>
          </cell>
          <cell r="B596" t="str">
            <v>179510. Muebles y equipo de oficina</v>
          </cell>
          <cell r="C596">
            <v>0</v>
          </cell>
        </row>
        <row r="597">
          <cell r="A597" t="str">
            <v>179510000</v>
          </cell>
          <cell r="B597" t="str">
            <v>179510000 DEPRECIACIÓN MUEBLES Y ENSERES Y EQUIPO DE OFICINA</v>
          </cell>
          <cell r="C597">
            <v>-191969526</v>
          </cell>
        </row>
        <row r="598">
          <cell r="A598" t="str">
            <v>179510001</v>
          </cell>
          <cell r="B598" t="str">
            <v>179510001 DEPREC MUEBLES Y ENSERES Y EQUIPO DE OFICINA  AYC</v>
          </cell>
          <cell r="C598">
            <v>-375483</v>
          </cell>
        </row>
        <row r="599">
          <cell r="A599" t="str">
            <v>179510002</v>
          </cell>
          <cell r="B599" t="str">
            <v>179510002 DEPRECIACIÓN EQUIPO DE OFICINA   AYC</v>
          </cell>
          <cell r="C599">
            <v>-57805</v>
          </cell>
        </row>
        <row r="600">
          <cell r="A600" t="str">
            <v/>
          </cell>
          <cell r="B600" t="str">
            <v>Total Muebles y equipo de oficina</v>
          </cell>
          <cell r="C600">
            <v>-192402814</v>
          </cell>
        </row>
        <row r="601">
          <cell r="A601" t="str">
            <v/>
          </cell>
          <cell r="B601" t="str">
            <v>179520. Equipo de computacion y comunicacion</v>
          </cell>
          <cell r="C601">
            <v>0</v>
          </cell>
        </row>
        <row r="602">
          <cell r="A602" t="str">
            <v>179520000</v>
          </cell>
          <cell r="B602" t="str">
            <v>179520000 DEPRECIACIÓN COMPUTADORES Y COMUNICACIONES</v>
          </cell>
          <cell r="C602">
            <v>-1223382324</v>
          </cell>
        </row>
        <row r="603">
          <cell r="A603" t="str">
            <v>179520001</v>
          </cell>
          <cell r="B603" t="str">
            <v>179520001 DEPRECIACIÓN COMPUTADORES  AYC</v>
          </cell>
          <cell r="C603">
            <v>-9064265</v>
          </cell>
        </row>
        <row r="604">
          <cell r="A604" t="str">
            <v>179520002</v>
          </cell>
          <cell r="B604" t="str">
            <v>179520002 DEPRECIACIÓN COMUNICACIONES   AYC</v>
          </cell>
          <cell r="C604">
            <v>-65114</v>
          </cell>
        </row>
        <row r="605">
          <cell r="A605" t="str">
            <v/>
          </cell>
          <cell r="B605" t="str">
            <v>Total Equipo de computacion y comunicacion</v>
          </cell>
          <cell r="C605">
            <v>-1232511703</v>
          </cell>
        </row>
        <row r="606">
          <cell r="A606" t="str">
            <v/>
          </cell>
          <cell r="B606" t="str">
            <v>179535. Envases y Empaques</v>
          </cell>
          <cell r="C606">
            <v>0</v>
          </cell>
        </row>
        <row r="607">
          <cell r="A607" t="str">
            <v>179535000</v>
          </cell>
          <cell r="B607" t="str">
            <v>179535000 DEPRECIACIÓN DEPRECIACION ENVASES Y EMPAQUES</v>
          </cell>
          <cell r="C607">
            <v>-231388900</v>
          </cell>
        </row>
        <row r="608">
          <cell r="A608" t="str">
            <v/>
          </cell>
          <cell r="B608" t="str">
            <v>Total Envases y Empaques</v>
          </cell>
          <cell r="C608">
            <v>-231388900</v>
          </cell>
        </row>
        <row r="609">
          <cell r="A609" t="str">
            <v/>
          </cell>
          <cell r="B609" t="str">
            <v>179545. Maquinaria Y equipo</v>
          </cell>
          <cell r="C609">
            <v>0</v>
          </cell>
        </row>
        <row r="610">
          <cell r="A610" t="str">
            <v>179545000</v>
          </cell>
          <cell r="B610" t="str">
            <v>179545000 DEPRECIACIÓN MAQUINARIA Y EQUIPO</v>
          </cell>
          <cell r="C610">
            <v>-389438910</v>
          </cell>
        </row>
        <row r="611">
          <cell r="A611" t="str">
            <v/>
          </cell>
          <cell r="B611" t="str">
            <v>Total Maquinaria Y equipo</v>
          </cell>
          <cell r="C611">
            <v>-389438910</v>
          </cell>
        </row>
        <row r="612">
          <cell r="A612" t="str">
            <v/>
          </cell>
          <cell r="B612" t="str">
            <v>Total 1795 Depreciacion Acumulada</v>
          </cell>
          <cell r="C612">
            <v>-4621611447</v>
          </cell>
        </row>
        <row r="613">
          <cell r="A613" t="str">
            <v/>
          </cell>
          <cell r="B613" t="str">
            <v>Total 17. Propiedades planta y Equipo</v>
          </cell>
          <cell r="C613">
            <v>11143917635</v>
          </cell>
        </row>
        <row r="614">
          <cell r="A614" t="str">
            <v/>
          </cell>
          <cell r="B614" t="str">
            <v>18. Diferidos</v>
          </cell>
          <cell r="C614">
            <v>0</v>
          </cell>
        </row>
        <row r="615">
          <cell r="A615" t="str">
            <v/>
          </cell>
          <cell r="B615" t="str">
            <v>1810. Gastos Anticipados</v>
          </cell>
          <cell r="C615">
            <v>0</v>
          </cell>
        </row>
        <row r="616">
          <cell r="A616" t="str">
            <v/>
          </cell>
          <cell r="B616" t="str">
            <v>181010. Seguros</v>
          </cell>
          <cell r="C616">
            <v>0</v>
          </cell>
        </row>
        <row r="617">
          <cell r="A617" t="str">
            <v>181010001</v>
          </cell>
          <cell r="B617" t="str">
            <v>181010001 GTOS ANTICIPADOS- POLIZAS</v>
          </cell>
          <cell r="C617">
            <v>0</v>
          </cell>
        </row>
        <row r="618">
          <cell r="A618" t="str">
            <v>181010010</v>
          </cell>
          <cell r="B618" t="str">
            <v>181010010 GTOS ANTICIPADOS- POLIZAS AUTOMOVILES</v>
          </cell>
          <cell r="C618">
            <v>0</v>
          </cell>
        </row>
        <row r="619">
          <cell r="A619" t="str">
            <v>181010011</v>
          </cell>
          <cell r="B619" t="str">
            <v>181010011 GTOS ANTICIPADOS- POL. MANEJO GLOBAL CIAL.</v>
          </cell>
          <cell r="C619">
            <v>22753979</v>
          </cell>
        </row>
        <row r="620">
          <cell r="A620" t="str">
            <v>181010012</v>
          </cell>
          <cell r="B620" t="str">
            <v>181010012 GTOS ANTICIPADOS- POLIZA RESPONSABILIDAD CIVIL</v>
          </cell>
          <cell r="C620">
            <v>1166669</v>
          </cell>
        </row>
        <row r="621">
          <cell r="A621" t="str">
            <v>181010013</v>
          </cell>
          <cell r="B621" t="str">
            <v>181010013 GTOS ANTICIPADOS- POLIZA ROTURA MAQUINARIA</v>
          </cell>
          <cell r="C621">
            <v>625629</v>
          </cell>
        </row>
        <row r="622">
          <cell r="A622" t="str">
            <v>181010014</v>
          </cell>
          <cell r="B622" t="str">
            <v>181010014 GTOS ANTICIPADOS- POLIZA ROTURA VIDRIOS</v>
          </cell>
          <cell r="C622">
            <v>59596</v>
          </cell>
        </row>
        <row r="623">
          <cell r="A623" t="str">
            <v>181010015</v>
          </cell>
          <cell r="B623" t="str">
            <v>181010015 GTOS ANTICIPADOS- POLIZA EQUIPOS ELECTRONICOS</v>
          </cell>
          <cell r="C623">
            <v>17034601</v>
          </cell>
        </row>
        <row r="624">
          <cell r="A624" t="str">
            <v>181010016</v>
          </cell>
          <cell r="B624" t="str">
            <v>181010016 GTOS ANTICIPADOS- POLIZA INCENDIO FIJA</v>
          </cell>
          <cell r="C624">
            <v>8753900</v>
          </cell>
        </row>
        <row r="625">
          <cell r="A625" t="str">
            <v>181010017</v>
          </cell>
          <cell r="B625" t="str">
            <v>181010017 GTOS ANTICIPADOS- POLIZA SUSTRACCION FIJA</v>
          </cell>
          <cell r="C625">
            <v>247923</v>
          </cell>
        </row>
        <row r="626">
          <cell r="A626" t="str">
            <v>181010018</v>
          </cell>
          <cell r="B626" t="str">
            <v>181010018 GTOS ANTICIPADOS- POLIZA SUSTRACCION FLOTANTE</v>
          </cell>
          <cell r="C626">
            <v>36540237</v>
          </cell>
        </row>
        <row r="627">
          <cell r="A627" t="str">
            <v>181010019</v>
          </cell>
          <cell r="B627" t="str">
            <v>181010019 GTOS ANTICIPADOS- POLIZA INCENDIO FLOTANTE</v>
          </cell>
          <cell r="C627">
            <v>41412299</v>
          </cell>
        </row>
        <row r="628">
          <cell r="A628" t="str">
            <v>181010051</v>
          </cell>
          <cell r="B628" t="str">
            <v>181010051 GASTOS POR FONDOS SOCIALES</v>
          </cell>
          <cell r="C628">
            <v>0</v>
          </cell>
        </row>
        <row r="629">
          <cell r="A629" t="str">
            <v/>
          </cell>
          <cell r="B629" t="str">
            <v>Total Seguros</v>
          </cell>
          <cell r="C629">
            <v>128594833</v>
          </cell>
        </row>
        <row r="630">
          <cell r="A630" t="str">
            <v/>
          </cell>
          <cell r="B630" t="str">
            <v>181020. Contrato de Mantenimiento</v>
          </cell>
          <cell r="C630">
            <v>0</v>
          </cell>
        </row>
        <row r="631">
          <cell r="A631" t="str">
            <v>181020001</v>
          </cell>
          <cell r="B631" t="str">
            <v>181020001 GTOS ANTICIPADOS- MANTENIMEINTO</v>
          </cell>
          <cell r="C631">
            <v>0</v>
          </cell>
        </row>
        <row r="632">
          <cell r="A632" t="str">
            <v/>
          </cell>
          <cell r="B632" t="str">
            <v>Total Contrato de Mantenimiento</v>
          </cell>
          <cell r="C632">
            <v>0</v>
          </cell>
        </row>
        <row r="633">
          <cell r="A633" t="str">
            <v/>
          </cell>
          <cell r="B633" t="str">
            <v>181040. Suscripciones</v>
          </cell>
          <cell r="C633">
            <v>0</v>
          </cell>
        </row>
        <row r="634">
          <cell r="A634" t="str">
            <v>181040001</v>
          </cell>
          <cell r="B634" t="str">
            <v>181040001 GTOS ANTICIPADOS -SUSCRIPCIONES</v>
          </cell>
          <cell r="C634">
            <v>3850000</v>
          </cell>
        </row>
        <row r="635">
          <cell r="A635" t="str">
            <v/>
          </cell>
          <cell r="B635" t="str">
            <v>Total Suscripciones</v>
          </cell>
          <cell r="C635">
            <v>3850000</v>
          </cell>
        </row>
        <row r="636">
          <cell r="A636" t="str">
            <v/>
          </cell>
          <cell r="B636" t="str">
            <v>Total 1810 Gastos Anticipados</v>
          </cell>
          <cell r="C636">
            <v>132444833</v>
          </cell>
        </row>
        <row r="637">
          <cell r="A637" t="str">
            <v/>
          </cell>
          <cell r="B637" t="str">
            <v>1820. Cargos Diferidos</v>
          </cell>
          <cell r="C637">
            <v>0</v>
          </cell>
        </row>
        <row r="638">
          <cell r="A638" t="str">
            <v/>
          </cell>
          <cell r="B638" t="str">
            <v>182005. Organizacion y Preoperativos</v>
          </cell>
          <cell r="C638">
            <v>0</v>
          </cell>
        </row>
        <row r="639">
          <cell r="A639" t="str">
            <v>182005051</v>
          </cell>
          <cell r="B639" t="str">
            <v>182005051 ORGANIZACION Y PREOPERATIVOS CALI</v>
          </cell>
          <cell r="C639">
            <v>0</v>
          </cell>
        </row>
        <row r="640">
          <cell r="A640" t="str">
            <v/>
          </cell>
          <cell r="B640" t="str">
            <v>Total Organizacion y Preoperativos</v>
          </cell>
          <cell r="C640">
            <v>0</v>
          </cell>
        </row>
        <row r="641">
          <cell r="A641" t="str">
            <v/>
          </cell>
          <cell r="B641" t="str">
            <v>182015. Estudios y Proyectos</v>
          </cell>
          <cell r="C641">
            <v>0</v>
          </cell>
        </row>
        <row r="642">
          <cell r="A642" t="str">
            <v>182015000</v>
          </cell>
          <cell r="B642" t="str">
            <v>182015000 DIFERIDOS -EQUIPO COMPUTO SAP</v>
          </cell>
          <cell r="C642">
            <v>0</v>
          </cell>
        </row>
        <row r="643">
          <cell r="A643" t="str">
            <v>182015002</v>
          </cell>
          <cell r="B643" t="str">
            <v>182015002 DIFERIDOS-AMORTIZACIÓN PROYECTO SAP</v>
          </cell>
          <cell r="C643">
            <v>0</v>
          </cell>
        </row>
        <row r="644">
          <cell r="A644" t="str">
            <v>182015003</v>
          </cell>
          <cell r="B644" t="str">
            <v>182015003 PROQYECTO FOMIPYME</v>
          </cell>
          <cell r="C644">
            <v>0</v>
          </cell>
        </row>
        <row r="645">
          <cell r="A645" t="str">
            <v/>
          </cell>
          <cell r="B645" t="str">
            <v>Total Estudios y Proyectos</v>
          </cell>
          <cell r="C645">
            <v>0</v>
          </cell>
        </row>
        <row r="646">
          <cell r="A646" t="str">
            <v/>
          </cell>
          <cell r="B646" t="str">
            <v>182020. Programas para Computador(sofware)</v>
          </cell>
          <cell r="C646">
            <v>0</v>
          </cell>
        </row>
        <row r="647">
          <cell r="A647" t="str">
            <v>182020000</v>
          </cell>
          <cell r="B647" t="str">
            <v>182020000 DIFER.-PROGRAMAS COMPUTADOR</v>
          </cell>
          <cell r="C647">
            <v>198281750</v>
          </cell>
        </row>
        <row r="648">
          <cell r="A648" t="str">
            <v>182020001</v>
          </cell>
          <cell r="B648" t="str">
            <v>182020001 DIFER.-PROGRAMAS COMPUTADOR AYC</v>
          </cell>
          <cell r="C648">
            <v>0</v>
          </cell>
        </row>
        <row r="649">
          <cell r="A649" t="str">
            <v>182020010</v>
          </cell>
          <cell r="B649" t="str">
            <v>182020010 CARGOS DIFERIDOS PROGRAMAS SOFTWARE</v>
          </cell>
          <cell r="C649">
            <v>1030389990</v>
          </cell>
        </row>
        <row r="650">
          <cell r="A650" t="str">
            <v/>
          </cell>
          <cell r="B650" t="str">
            <v>Total Programas para Computador(sofware)</v>
          </cell>
          <cell r="C650">
            <v>1228671740</v>
          </cell>
        </row>
        <row r="651">
          <cell r="A651" t="str">
            <v/>
          </cell>
          <cell r="B651" t="str">
            <v>182030. Mejoras Prop.Tomadas en arriendamien.</v>
          </cell>
          <cell r="C651">
            <v>0</v>
          </cell>
        </row>
        <row r="652">
          <cell r="A652" t="str">
            <v>182030010</v>
          </cell>
          <cell r="B652" t="str">
            <v>182030010 CARGOS DIFERIDOS MEJORAS PROPIEDADES ARRENDADAS</v>
          </cell>
          <cell r="C652">
            <v>0</v>
          </cell>
        </row>
        <row r="653">
          <cell r="A653" t="str">
            <v/>
          </cell>
          <cell r="B653" t="str">
            <v>Total Mejoras Prop.Tomadas en arriendamien.</v>
          </cell>
          <cell r="C653">
            <v>0</v>
          </cell>
        </row>
        <row r="654">
          <cell r="A654" t="str">
            <v/>
          </cell>
          <cell r="B654" t="str">
            <v>182045. Impuestos</v>
          </cell>
          <cell r="C654">
            <v>0</v>
          </cell>
        </row>
        <row r="655">
          <cell r="A655" t="str">
            <v>182045000</v>
          </cell>
          <cell r="B655" t="str">
            <v>182045000 DIFER.-IMPUESTO PREDIAL Y VALORIZACIÓN</v>
          </cell>
          <cell r="C655">
            <v>10223501</v>
          </cell>
        </row>
        <row r="656">
          <cell r="A656" t="str">
            <v/>
          </cell>
          <cell r="B656" t="str">
            <v>Total  Impuestos</v>
          </cell>
          <cell r="C656">
            <v>10223501</v>
          </cell>
        </row>
        <row r="657">
          <cell r="A657" t="str">
            <v/>
          </cell>
          <cell r="B657" t="str">
            <v>182050. Contribuciones y afiliaciones</v>
          </cell>
          <cell r="C657">
            <v>0</v>
          </cell>
        </row>
        <row r="658">
          <cell r="A658" t="str">
            <v>182050001</v>
          </cell>
          <cell r="B658" t="str">
            <v>182050001 DIFER.-SÚPER-SOLIDARIA</v>
          </cell>
          <cell r="C658">
            <v>30312256</v>
          </cell>
        </row>
        <row r="659">
          <cell r="A659" t="str">
            <v/>
          </cell>
          <cell r="B659" t="str">
            <v>Total Contribuciones y afiliaciones</v>
          </cell>
          <cell r="C659">
            <v>30312256</v>
          </cell>
        </row>
        <row r="660">
          <cell r="A660" t="str">
            <v/>
          </cell>
          <cell r="B660" t="str">
            <v>182065. Elementos Dotacion y suministro a tra</v>
          </cell>
          <cell r="C660">
            <v>0</v>
          </cell>
        </row>
        <row r="661">
          <cell r="A661" t="str">
            <v>182065000</v>
          </cell>
          <cell r="B661" t="str">
            <v>182065000 DIFER.-UNIFORMES Y DOTACION</v>
          </cell>
          <cell r="C661">
            <v>-513165</v>
          </cell>
        </row>
        <row r="662">
          <cell r="A662" t="str">
            <v>182065011</v>
          </cell>
          <cell r="B662" t="str">
            <v>182065011 DOTACION FUNCIONARIOS</v>
          </cell>
          <cell r="C662">
            <v>60761599</v>
          </cell>
        </row>
        <row r="663">
          <cell r="A663" t="str">
            <v/>
          </cell>
          <cell r="B663" t="str">
            <v>Total Elementos Dotacion y suministro a trab,</v>
          </cell>
          <cell r="C663">
            <v>60248434</v>
          </cell>
        </row>
        <row r="664">
          <cell r="A664" t="str">
            <v/>
          </cell>
          <cell r="B664" t="str">
            <v>182095. Otros</v>
          </cell>
          <cell r="C664">
            <v>0</v>
          </cell>
        </row>
        <row r="665">
          <cell r="A665" t="str">
            <v>182095000</v>
          </cell>
          <cell r="B665" t="str">
            <v>182095000 DIFER.-ELEMENTOS DE EMPAQUE</v>
          </cell>
          <cell r="C665">
            <v>0</v>
          </cell>
        </row>
        <row r="666">
          <cell r="A666" t="str">
            <v/>
          </cell>
          <cell r="B666" t="str">
            <v>Total Otros</v>
          </cell>
          <cell r="C666">
            <v>0</v>
          </cell>
        </row>
        <row r="667">
          <cell r="A667" t="str">
            <v/>
          </cell>
          <cell r="B667" t="str">
            <v>Total 1820 Cargos Diferidos</v>
          </cell>
          <cell r="C667">
            <v>1329455931</v>
          </cell>
        </row>
        <row r="668">
          <cell r="A668" t="str">
            <v/>
          </cell>
          <cell r="B668" t="str">
            <v>Total 18. Diferidos</v>
          </cell>
          <cell r="C668">
            <v>1461900764</v>
          </cell>
        </row>
        <row r="669">
          <cell r="A669" t="str">
            <v/>
          </cell>
          <cell r="B669" t="str">
            <v>19. Otros Activos</v>
          </cell>
          <cell r="C669">
            <v>0</v>
          </cell>
        </row>
        <row r="670">
          <cell r="A670" t="str">
            <v/>
          </cell>
          <cell r="B670" t="str">
            <v>1904. Sucursales Y agencias</v>
          </cell>
          <cell r="C670">
            <v>0</v>
          </cell>
        </row>
        <row r="671">
          <cell r="A671" t="str">
            <v/>
          </cell>
          <cell r="B671" t="str">
            <v>190405. Traslado de fondos</v>
          </cell>
          <cell r="C671">
            <v>0</v>
          </cell>
        </row>
        <row r="672">
          <cell r="A672" t="str">
            <v>190405001</v>
          </cell>
          <cell r="B672" t="str">
            <v>190405001 TRASLADO DE AHORROS</v>
          </cell>
          <cell r="C672">
            <v>0</v>
          </cell>
        </row>
        <row r="673">
          <cell r="A673" t="str">
            <v>190405002</v>
          </cell>
          <cell r="B673" t="str">
            <v>190405002 TRASLADO DE FONDOS</v>
          </cell>
          <cell r="C673">
            <v>0</v>
          </cell>
        </row>
        <row r="674">
          <cell r="A674" t="str">
            <v>190405003</v>
          </cell>
          <cell r="B674" t="str">
            <v>190405003 TRASLADO DE EXASOCIADOS</v>
          </cell>
          <cell r="C674">
            <v>0</v>
          </cell>
        </row>
        <row r="675">
          <cell r="A675" t="str">
            <v>190405004</v>
          </cell>
          <cell r="B675" t="str">
            <v>190405004 TRASLADO DE INVERSIONES</v>
          </cell>
          <cell r="C675">
            <v>0</v>
          </cell>
        </row>
        <row r="676">
          <cell r="A676" t="str">
            <v>190405005</v>
          </cell>
          <cell r="B676" t="str">
            <v>190405005 TRASLADO DE GASTOS GENERALES</v>
          </cell>
          <cell r="C676">
            <v>0</v>
          </cell>
        </row>
        <row r="677">
          <cell r="A677" t="str">
            <v/>
          </cell>
          <cell r="B677" t="str">
            <v>Total Traslado de fondos</v>
          </cell>
          <cell r="C677">
            <v>0</v>
          </cell>
        </row>
        <row r="678">
          <cell r="A678" t="str">
            <v/>
          </cell>
          <cell r="B678" t="str">
            <v>Total  1904 Sucursales Y agencias</v>
          </cell>
          <cell r="C678">
            <v>0</v>
          </cell>
        </row>
        <row r="679">
          <cell r="A679" t="str">
            <v/>
          </cell>
          <cell r="B679" t="str">
            <v>1910. Activos intangibles</v>
          </cell>
          <cell r="C679">
            <v>0</v>
          </cell>
        </row>
        <row r="680">
          <cell r="A680" t="str">
            <v/>
          </cell>
          <cell r="B680" t="str">
            <v>191005. Marcas y Patentes</v>
          </cell>
          <cell r="C680">
            <v>0</v>
          </cell>
        </row>
        <row r="681">
          <cell r="A681" t="str">
            <v>191005000</v>
          </cell>
          <cell r="B681" t="str">
            <v>191005000 INTANGIBLES-MARCAS Y PATENTES</v>
          </cell>
          <cell r="C681">
            <v>61022157</v>
          </cell>
        </row>
        <row r="682">
          <cell r="A682" t="str">
            <v/>
          </cell>
          <cell r="B682" t="str">
            <v>Total Marcas y Patentes</v>
          </cell>
          <cell r="C682">
            <v>61022157</v>
          </cell>
        </row>
        <row r="683">
          <cell r="A683" t="str">
            <v/>
          </cell>
          <cell r="B683" t="str">
            <v>Total 1910 Activos intangibles</v>
          </cell>
          <cell r="C683">
            <v>61022157</v>
          </cell>
        </row>
        <row r="684">
          <cell r="A684" t="str">
            <v/>
          </cell>
          <cell r="B684" t="str">
            <v>1985. Responsabilidades Pendientes</v>
          </cell>
          <cell r="C684">
            <v>0</v>
          </cell>
        </row>
        <row r="685">
          <cell r="A685" t="str">
            <v/>
          </cell>
          <cell r="B685" t="str">
            <v>198515. Otros</v>
          </cell>
          <cell r="C685">
            <v>0</v>
          </cell>
        </row>
        <row r="686">
          <cell r="A686" t="str">
            <v>198515000</v>
          </cell>
          <cell r="B686" t="str">
            <v>198515000 RESPONSABILIDADES PENDIENTES</v>
          </cell>
          <cell r="C686">
            <v>0</v>
          </cell>
        </row>
        <row r="687">
          <cell r="A687" t="str">
            <v/>
          </cell>
          <cell r="B687" t="str">
            <v>Total Otros</v>
          </cell>
          <cell r="C687">
            <v>0</v>
          </cell>
        </row>
        <row r="688">
          <cell r="A688" t="str">
            <v/>
          </cell>
          <cell r="B688" t="str">
            <v>Total 1985 Responsabilidades Pendientes</v>
          </cell>
          <cell r="C688">
            <v>0</v>
          </cell>
        </row>
        <row r="689">
          <cell r="A689" t="str">
            <v/>
          </cell>
          <cell r="B689" t="str">
            <v>1987. Otras Inversiones</v>
          </cell>
          <cell r="C689">
            <v>0</v>
          </cell>
        </row>
        <row r="690">
          <cell r="A690" t="str">
            <v/>
          </cell>
          <cell r="B690" t="str">
            <v>198715. Entidades sin animo de lucro</v>
          </cell>
          <cell r="C690">
            <v>0</v>
          </cell>
        </row>
        <row r="691">
          <cell r="A691" t="str">
            <v>198715001</v>
          </cell>
          <cell r="B691" t="str">
            <v>198715001 APORTES ASCOOP</v>
          </cell>
          <cell r="C691">
            <v>629570</v>
          </cell>
        </row>
        <row r="692">
          <cell r="A692" t="str">
            <v/>
          </cell>
          <cell r="B692" t="str">
            <v>Total Invers. en Entidades sin animo de lucro</v>
          </cell>
          <cell r="C692">
            <v>629570</v>
          </cell>
        </row>
        <row r="693">
          <cell r="A693" t="str">
            <v/>
          </cell>
          <cell r="B693" t="str">
            <v>198795. Otras inversiones</v>
          </cell>
          <cell r="C693">
            <v>0</v>
          </cell>
        </row>
        <row r="694">
          <cell r="A694" t="str">
            <v>198795001</v>
          </cell>
          <cell r="B694" t="str">
            <v>198795001 APORTES COOPDESARROLLO</v>
          </cell>
          <cell r="C694">
            <v>351243881</v>
          </cell>
        </row>
        <row r="695">
          <cell r="A695" t="str">
            <v>198795002</v>
          </cell>
          <cell r="B695" t="str">
            <v>198795002 APORTES SEGUROS LA EQUIDAD</v>
          </cell>
          <cell r="C695">
            <v>197526589</v>
          </cell>
        </row>
        <row r="696">
          <cell r="A696" t="str">
            <v>198795003</v>
          </cell>
          <cell r="B696" t="str">
            <v>198795003 APORTES SALUDCOOP</v>
          </cell>
          <cell r="C696">
            <v>98658930</v>
          </cell>
        </row>
        <row r="697">
          <cell r="A697" t="str">
            <v>198795004</v>
          </cell>
          <cell r="B697" t="str">
            <v>198795004 APORTES EN UCONAL ( BOCEAS)</v>
          </cell>
          <cell r="C697">
            <v>10386927</v>
          </cell>
        </row>
        <row r="698">
          <cell r="A698" t="str">
            <v>198795005</v>
          </cell>
          <cell r="B698" t="str">
            <v>198795005 ICOM INDUSTRIA COLOMBIANA DE MEDICAMENTOS LTDA</v>
          </cell>
          <cell r="C698">
            <v>9000000</v>
          </cell>
        </row>
        <row r="699">
          <cell r="A699" t="str">
            <v/>
          </cell>
          <cell r="B699" t="str">
            <v>Total  Otras inversiones</v>
          </cell>
          <cell r="C699">
            <v>666816327</v>
          </cell>
        </row>
        <row r="700">
          <cell r="A700" t="str">
            <v/>
          </cell>
          <cell r="B700" t="str">
            <v>Total 1987 Otras Inversiones</v>
          </cell>
          <cell r="C700">
            <v>667445897</v>
          </cell>
        </row>
        <row r="701">
          <cell r="A701" t="str">
            <v/>
          </cell>
          <cell r="B701" t="str">
            <v>1990. Diversos</v>
          </cell>
          <cell r="C701">
            <v>0</v>
          </cell>
        </row>
        <row r="702">
          <cell r="A702" t="str">
            <v/>
          </cell>
          <cell r="B702" t="str">
            <v>199050. Bienes Entregado en Comodato</v>
          </cell>
          <cell r="C702">
            <v>0</v>
          </cell>
        </row>
        <row r="703">
          <cell r="A703" t="str">
            <v>199050000</v>
          </cell>
          <cell r="B703" t="str">
            <v>199050000 BIENES ENTRAGADOS COMODATO MUEBLES Y ENSERES</v>
          </cell>
          <cell r="C703">
            <v>0</v>
          </cell>
        </row>
        <row r="704">
          <cell r="A704" t="str">
            <v>199050010</v>
          </cell>
          <cell r="B704" t="str">
            <v>199050010 BIENES ENTRAGADOS COMODATO EQ. COMPUTO</v>
          </cell>
          <cell r="C704">
            <v>0</v>
          </cell>
        </row>
        <row r="705">
          <cell r="A705" t="str">
            <v/>
          </cell>
          <cell r="B705" t="str">
            <v>Total Bienes Entregado en Comodato</v>
          </cell>
          <cell r="C705">
            <v>0</v>
          </cell>
        </row>
        <row r="706">
          <cell r="A706" t="str">
            <v/>
          </cell>
          <cell r="B706" t="str">
            <v>199095. Otros</v>
          </cell>
          <cell r="C706">
            <v>0</v>
          </cell>
        </row>
        <row r="707">
          <cell r="A707" t="str">
            <v>199095001</v>
          </cell>
          <cell r="B707" t="str">
            <v>199095001 OTROS TÍTULOS Y BIENES</v>
          </cell>
          <cell r="C707">
            <v>187568</v>
          </cell>
        </row>
        <row r="708">
          <cell r="A708" t="str">
            <v/>
          </cell>
          <cell r="B708" t="str">
            <v>Total Otros</v>
          </cell>
          <cell r="C708">
            <v>187568</v>
          </cell>
        </row>
        <row r="709">
          <cell r="A709" t="str">
            <v/>
          </cell>
          <cell r="B709" t="str">
            <v>Total 1990 Diversos</v>
          </cell>
          <cell r="C709">
            <v>187568</v>
          </cell>
        </row>
        <row r="710">
          <cell r="A710" t="str">
            <v/>
          </cell>
          <cell r="B710" t="str">
            <v>1995. Valorizaciones</v>
          </cell>
          <cell r="C710">
            <v>0</v>
          </cell>
        </row>
        <row r="711">
          <cell r="A711" t="str">
            <v/>
          </cell>
          <cell r="B711" t="str">
            <v>199510. Propiedad, Planta y Equipo</v>
          </cell>
          <cell r="C711">
            <v>0</v>
          </cell>
        </row>
        <row r="712">
          <cell r="A712" t="str">
            <v>199510001</v>
          </cell>
          <cell r="B712" t="str">
            <v>199510001 VALORIZACIÓN PROP.PLANTA Y EQUIPO</v>
          </cell>
          <cell r="C712">
            <v>5931175538</v>
          </cell>
        </row>
        <row r="713">
          <cell r="A713" t="str">
            <v>199510003</v>
          </cell>
          <cell r="B713" t="str">
            <v>199510003 VALORIZACIÓN  DE OTROS ACTIVOD</v>
          </cell>
          <cell r="C713">
            <v>23573649</v>
          </cell>
        </row>
        <row r="714">
          <cell r="A714" t="str">
            <v/>
          </cell>
          <cell r="B714" t="str">
            <v>Total Propiedad, Planta y Equipo</v>
          </cell>
          <cell r="C714">
            <v>5954749187</v>
          </cell>
        </row>
        <row r="715">
          <cell r="A715" t="str">
            <v/>
          </cell>
          <cell r="B715" t="str">
            <v>Total 1995 Valorizaciones</v>
          </cell>
          <cell r="C715">
            <v>5954749187</v>
          </cell>
        </row>
        <row r="716">
          <cell r="A716" t="str">
            <v/>
          </cell>
          <cell r="B716" t="str">
            <v>1999. Provision otros activos</v>
          </cell>
          <cell r="C716">
            <v>0</v>
          </cell>
        </row>
        <row r="717">
          <cell r="A717" t="str">
            <v/>
          </cell>
          <cell r="B717" t="str">
            <v>199935. Otras inversiones</v>
          </cell>
          <cell r="C717">
            <v>0</v>
          </cell>
        </row>
        <row r="718">
          <cell r="A718" t="str">
            <v>199935001</v>
          </cell>
          <cell r="B718" t="str">
            <v>199935001 PROVISIÓN PARA INVERSIONES PERMANENTES</v>
          </cell>
          <cell r="C718">
            <v>-361630808</v>
          </cell>
        </row>
        <row r="719">
          <cell r="A719" t="str">
            <v/>
          </cell>
          <cell r="B719" t="str">
            <v>Total Otras inversiones</v>
          </cell>
          <cell r="C719">
            <v>-361630808</v>
          </cell>
        </row>
        <row r="720">
          <cell r="A720" t="str">
            <v/>
          </cell>
          <cell r="B720" t="str">
            <v>199999. Amortización Acumulada (Cr)</v>
          </cell>
          <cell r="C720">
            <v>0</v>
          </cell>
        </row>
        <row r="721">
          <cell r="A721" t="str">
            <v>199099000</v>
          </cell>
          <cell r="B721" t="str">
            <v>199099000 AMORTIZACION ACUM.COMODATO MUEBLES Y ENSERES (CR)</v>
          </cell>
          <cell r="C721">
            <v>0</v>
          </cell>
        </row>
        <row r="722">
          <cell r="A722" t="str">
            <v>199099010</v>
          </cell>
          <cell r="B722" t="str">
            <v>199099010 AMORTIZACION ACUM.COMODATO EQ. COMPUTO (CR)</v>
          </cell>
          <cell r="C722">
            <v>0</v>
          </cell>
        </row>
        <row r="723">
          <cell r="A723" t="str">
            <v/>
          </cell>
          <cell r="B723" t="str">
            <v>Total. Amortización Acumulada (Cr)</v>
          </cell>
          <cell r="C723">
            <v>0</v>
          </cell>
        </row>
        <row r="724">
          <cell r="A724" t="str">
            <v/>
          </cell>
          <cell r="B724" t="str">
            <v>Total 1999 Provision otros activos</v>
          </cell>
          <cell r="C724">
            <v>-361630808</v>
          </cell>
        </row>
        <row r="725">
          <cell r="A725" t="str">
            <v/>
          </cell>
          <cell r="B725" t="str">
            <v>Total 19. Otros Activos</v>
          </cell>
          <cell r="C725">
            <v>6321774001</v>
          </cell>
        </row>
        <row r="726">
          <cell r="A726" t="str">
            <v/>
          </cell>
          <cell r="B726" t="str">
            <v>Total 1 Activos</v>
          </cell>
          <cell r="C726">
            <v>158334118822</v>
          </cell>
        </row>
        <row r="727">
          <cell r="A727" t="str">
            <v/>
          </cell>
          <cell r="B727" t="str">
            <v>Total Pasivo y Patrimonio</v>
          </cell>
          <cell r="C727">
            <v>0</v>
          </cell>
        </row>
        <row r="728">
          <cell r="A728" t="str">
            <v/>
          </cell>
          <cell r="B728" t="str">
            <v>2. Pasivo</v>
          </cell>
          <cell r="C728">
            <v>0</v>
          </cell>
        </row>
        <row r="729">
          <cell r="A729" t="str">
            <v/>
          </cell>
          <cell r="B729" t="str">
            <v>21. Depositos</v>
          </cell>
          <cell r="C729">
            <v>0</v>
          </cell>
        </row>
        <row r="730">
          <cell r="A730" t="str">
            <v/>
          </cell>
          <cell r="B730" t="str">
            <v>2110. Certificados depositos de ahorro a term</v>
          </cell>
          <cell r="C730">
            <v>0</v>
          </cell>
        </row>
        <row r="731">
          <cell r="A731" t="str">
            <v/>
          </cell>
          <cell r="B731" t="str">
            <v>211005. Emitidos menos de 6 meses</v>
          </cell>
          <cell r="C731">
            <v>0</v>
          </cell>
        </row>
        <row r="732">
          <cell r="A732" t="str">
            <v>211005001</v>
          </cell>
          <cell r="B732" t="str">
            <v>211005001 EMITIDOS MENOS DE 6 MESES AYC</v>
          </cell>
          <cell r="C732">
            <v>-2415526017</v>
          </cell>
        </row>
        <row r="733">
          <cell r="A733" t="str">
            <v/>
          </cell>
          <cell r="B733" t="str">
            <v>Total Emitidos menos de 6 meses</v>
          </cell>
          <cell r="C733">
            <v>-2415526017</v>
          </cell>
        </row>
        <row r="734">
          <cell r="A734" t="str">
            <v/>
          </cell>
          <cell r="B734" t="str">
            <v>211010. Titulos emitidos a 6 Meses &lt; 12 Meses</v>
          </cell>
          <cell r="C734">
            <v>0</v>
          </cell>
        </row>
        <row r="735">
          <cell r="A735" t="str">
            <v>211010001</v>
          </cell>
          <cell r="B735" t="str">
            <v>211010001 EMITIDOS IGUAL A  6 MESES Y MENOS DE 12 AYC</v>
          </cell>
          <cell r="C735">
            <v>-3583709396</v>
          </cell>
        </row>
        <row r="736">
          <cell r="A736" t="str">
            <v/>
          </cell>
          <cell r="B736" t="str">
            <v>Total Titulos emitidos a 6 Meses &lt; 12 Meses</v>
          </cell>
          <cell r="C736">
            <v>-3583709396</v>
          </cell>
        </row>
        <row r="737">
          <cell r="A737" t="str">
            <v/>
          </cell>
          <cell r="B737" t="str">
            <v>Total 2110 Cert depositos de ahorro a term</v>
          </cell>
          <cell r="C737">
            <v>-5999235413</v>
          </cell>
        </row>
        <row r="738">
          <cell r="A738" t="str">
            <v/>
          </cell>
          <cell r="B738" t="str">
            <v>2125. Depositos de ahorro contractual</v>
          </cell>
          <cell r="C738">
            <v>0</v>
          </cell>
        </row>
        <row r="739">
          <cell r="A739" t="str">
            <v/>
          </cell>
          <cell r="B739" t="str">
            <v>212505. Depositos a corto plazo - Activas</v>
          </cell>
          <cell r="C739">
            <v>0</v>
          </cell>
        </row>
        <row r="740">
          <cell r="A740" t="str">
            <v>212505001</v>
          </cell>
          <cell r="B740" t="str">
            <v>212505001 DEPÓSITOS CONTRACTUALES       A y C</v>
          </cell>
          <cell r="C740">
            <v>-16109874692</v>
          </cell>
        </row>
        <row r="741">
          <cell r="A741" t="str">
            <v>212505002</v>
          </cell>
          <cell r="B741" t="str">
            <v>212505002 CUBRIMIENTO DE CESANTÍAS       A y C</v>
          </cell>
          <cell r="C741">
            <v>-663629798</v>
          </cell>
        </row>
        <row r="742">
          <cell r="A742" t="str">
            <v>212505004</v>
          </cell>
          <cell r="B742" t="str">
            <v>212505004 AHORRO PARA TURISMO           A y C</v>
          </cell>
          <cell r="C742">
            <v>-105341772</v>
          </cell>
        </row>
        <row r="743">
          <cell r="A743" t="str">
            <v/>
          </cell>
          <cell r="B743" t="str">
            <v>Total Depositos a corto plazo - Activas</v>
          </cell>
          <cell r="C743">
            <v>-16878846262</v>
          </cell>
        </row>
        <row r="744">
          <cell r="A744" t="str">
            <v/>
          </cell>
          <cell r="B744" t="str">
            <v>Total 2125 Depositos de ahorro contractual</v>
          </cell>
          <cell r="C744">
            <v>-16878846262</v>
          </cell>
        </row>
        <row r="745">
          <cell r="A745" t="str">
            <v/>
          </cell>
          <cell r="B745" t="str">
            <v>Total 21. Depositos</v>
          </cell>
          <cell r="C745">
            <v>-22878081675</v>
          </cell>
        </row>
        <row r="746">
          <cell r="A746" t="str">
            <v/>
          </cell>
          <cell r="B746" t="str">
            <v>23. Creditos de bancos y otras obligaciones F</v>
          </cell>
          <cell r="C746">
            <v>0</v>
          </cell>
        </row>
        <row r="747">
          <cell r="A747" t="str">
            <v/>
          </cell>
          <cell r="B747" t="str">
            <v>2305. Creditos ordinarios Corto Plazo</v>
          </cell>
          <cell r="C747">
            <v>0</v>
          </cell>
        </row>
        <row r="748">
          <cell r="A748" t="str">
            <v/>
          </cell>
          <cell r="B748" t="str">
            <v>230525. Sobregiros</v>
          </cell>
          <cell r="C748">
            <v>0</v>
          </cell>
        </row>
        <row r="749">
          <cell r="A749" t="str">
            <v>230525001</v>
          </cell>
          <cell r="B749" t="str">
            <v>230525001 SOBREGIROS BANCARIOS</v>
          </cell>
          <cell r="C749">
            <v>-110270415</v>
          </cell>
        </row>
        <row r="750">
          <cell r="A750" t="str">
            <v>230525010</v>
          </cell>
          <cell r="B750" t="str">
            <v>230525010 SOBREGIROS CONTABLES AYC</v>
          </cell>
          <cell r="C750">
            <v>0</v>
          </cell>
        </row>
        <row r="751">
          <cell r="A751" t="str">
            <v/>
          </cell>
          <cell r="B751" t="str">
            <v>Total Sobregiros</v>
          </cell>
          <cell r="C751">
            <v>-110270415</v>
          </cell>
        </row>
        <row r="752">
          <cell r="A752" t="str">
            <v/>
          </cell>
          <cell r="B752" t="str">
            <v>Total 2305 Creditos ordinarios Corto Plazo</v>
          </cell>
          <cell r="C752">
            <v>-110270415</v>
          </cell>
        </row>
        <row r="753">
          <cell r="A753" t="str">
            <v/>
          </cell>
          <cell r="B753" t="str">
            <v>Total 23. Creditos bancos y otras oblig Fin.</v>
          </cell>
          <cell r="C753">
            <v>-110270415</v>
          </cell>
        </row>
        <row r="754">
          <cell r="A754" t="str">
            <v/>
          </cell>
          <cell r="B754" t="str">
            <v>24. Cuentas Por Pagar</v>
          </cell>
          <cell r="C754">
            <v>0</v>
          </cell>
        </row>
        <row r="755">
          <cell r="A755" t="str">
            <v/>
          </cell>
          <cell r="B755" t="str">
            <v>2405. Intereses</v>
          </cell>
          <cell r="C755">
            <v>0</v>
          </cell>
        </row>
        <row r="756">
          <cell r="A756" t="str">
            <v/>
          </cell>
          <cell r="B756" t="str">
            <v>240510. Certificado depositos de ahorro a ter</v>
          </cell>
          <cell r="C756">
            <v>0</v>
          </cell>
        </row>
        <row r="757">
          <cell r="A757" t="str">
            <v>240510001</v>
          </cell>
          <cell r="B757" t="str">
            <v>240510001 CERTIFICADOS DE DEP. A TERMINO  AYC</v>
          </cell>
          <cell r="C757">
            <v>-74753172</v>
          </cell>
        </row>
        <row r="758">
          <cell r="A758" t="str">
            <v/>
          </cell>
          <cell r="B758" t="str">
            <v>Total Certificado depositos de ahorro a ter</v>
          </cell>
          <cell r="C758">
            <v>-74753172</v>
          </cell>
        </row>
        <row r="759">
          <cell r="A759" t="str">
            <v/>
          </cell>
          <cell r="B759" t="str">
            <v>240595. Otros</v>
          </cell>
          <cell r="C759">
            <v>0</v>
          </cell>
        </row>
        <row r="760">
          <cell r="A760" t="str">
            <v>240595003</v>
          </cell>
          <cell r="B760" t="str">
            <v>240595003 CUENTA POR PAGAR ASOCIADOS</v>
          </cell>
          <cell r="C760">
            <v>-88656</v>
          </cell>
        </row>
        <row r="761">
          <cell r="A761" t="str">
            <v/>
          </cell>
          <cell r="B761" t="str">
            <v>Total Otros</v>
          </cell>
          <cell r="C761">
            <v>-88656</v>
          </cell>
        </row>
        <row r="762">
          <cell r="A762" t="str">
            <v/>
          </cell>
          <cell r="B762" t="str">
            <v>Total 2405 Intereses</v>
          </cell>
          <cell r="C762">
            <v>-74841828</v>
          </cell>
        </row>
        <row r="763">
          <cell r="A763" t="str">
            <v/>
          </cell>
          <cell r="B763" t="str">
            <v>2415. Costos Y gastos Por pagar</v>
          </cell>
          <cell r="C763">
            <v>0</v>
          </cell>
        </row>
        <row r="764">
          <cell r="A764" t="str">
            <v/>
          </cell>
          <cell r="B764" t="str">
            <v>241530. Seguros</v>
          </cell>
          <cell r="C764">
            <v>0</v>
          </cell>
        </row>
        <row r="765">
          <cell r="A765" t="str">
            <v>241530000</v>
          </cell>
          <cell r="B765" t="str">
            <v>241530000 CUENTAS POR PAGAR  SEGUROS</v>
          </cell>
          <cell r="C765">
            <v>0</v>
          </cell>
        </row>
        <row r="766">
          <cell r="A766" t="str">
            <v/>
          </cell>
          <cell r="B766" t="str">
            <v>Total Seguros</v>
          </cell>
          <cell r="C766">
            <v>0</v>
          </cell>
        </row>
        <row r="767">
          <cell r="A767" t="str">
            <v/>
          </cell>
          <cell r="B767" t="str">
            <v>241595. Otros</v>
          </cell>
          <cell r="C767">
            <v>0</v>
          </cell>
        </row>
        <row r="768">
          <cell r="A768" t="str">
            <v>241595001</v>
          </cell>
          <cell r="B768" t="str">
            <v>241595001 CUENTA POR PAGAR CUOTAS DE ASOCOLDRO</v>
          </cell>
          <cell r="C768">
            <v>-61005700</v>
          </cell>
        </row>
        <row r="769">
          <cell r="A769" t="str">
            <v>241595002</v>
          </cell>
          <cell r="B769" t="str">
            <v>241595002 CUENTA POR PAGAR TRANSPORTES</v>
          </cell>
          <cell r="C769">
            <v>-709620</v>
          </cell>
        </row>
        <row r="770">
          <cell r="A770" t="str">
            <v>241595005</v>
          </cell>
          <cell r="B770" t="str">
            <v>241595005 COSTOS Y GASTOS POR PAGAR</v>
          </cell>
          <cell r="C770">
            <v>-301655102</v>
          </cell>
        </row>
        <row r="771">
          <cell r="A771" t="str">
            <v>241595007</v>
          </cell>
          <cell r="B771" t="str">
            <v>241595007 DIFERENCIA EN  CONCILIACIONES BANCARIAS</v>
          </cell>
          <cell r="C771">
            <v>0</v>
          </cell>
        </row>
        <row r="772">
          <cell r="A772" t="str">
            <v>241595011</v>
          </cell>
          <cell r="B772" t="str">
            <v>241595011 PROVISIÓN RTOS CUBRIMIENTO DE CESANTIAS  A y C</v>
          </cell>
          <cell r="C772">
            <v>0</v>
          </cell>
        </row>
        <row r="773">
          <cell r="A773" t="str">
            <v>241595022</v>
          </cell>
          <cell r="B773" t="str">
            <v>241595022 CUENTA POR PAGAR FLETES Y REMESAS</v>
          </cell>
          <cell r="C773">
            <v>-2883422</v>
          </cell>
        </row>
        <row r="774">
          <cell r="A774" t="str">
            <v>241595024</v>
          </cell>
          <cell r="B774" t="str">
            <v>241595024 CUENTA X PAGAR  POLIZAS INSTITUCIONALES CAUSACION</v>
          </cell>
          <cell r="C774">
            <v>-1283849</v>
          </cell>
        </row>
        <row r="775">
          <cell r="A775" t="str">
            <v>241595025</v>
          </cell>
          <cell r="B775" t="str">
            <v>241595025 CUENTA POR PAGAR EMPLEADOS</v>
          </cell>
          <cell r="C775">
            <v>-7590703</v>
          </cell>
        </row>
        <row r="776">
          <cell r="A776" t="str">
            <v>241595026</v>
          </cell>
          <cell r="B776" t="str">
            <v>241595026 CUENTA POR PAGAR  POLIZAS (TRANSITORIA)</v>
          </cell>
          <cell r="C776">
            <v>-29502644</v>
          </cell>
        </row>
        <row r="777">
          <cell r="A777" t="str">
            <v>241595027</v>
          </cell>
          <cell r="B777" t="str">
            <v>241595027 CUENTAS POR PAGAR FUNDECOPI</v>
          </cell>
          <cell r="C777">
            <v>-30000000</v>
          </cell>
        </row>
        <row r="778">
          <cell r="A778" t="str">
            <v>241595039</v>
          </cell>
          <cell r="B778" t="str">
            <v>241595039 BONOS Y RIFAS POR PAGAR</v>
          </cell>
          <cell r="C778">
            <v>0</v>
          </cell>
        </row>
        <row r="779">
          <cell r="A779" t="str">
            <v>241595041</v>
          </cell>
          <cell r="B779" t="str">
            <v>241595041 CXP POLIZAS MANEJO GLOBAL CIAL</v>
          </cell>
          <cell r="C779">
            <v>0</v>
          </cell>
        </row>
        <row r="780">
          <cell r="A780" t="str">
            <v>241595042</v>
          </cell>
          <cell r="B780" t="str">
            <v>241595042 CXP POLIZAS RESPONSABILIDAD CIVIL</v>
          </cell>
          <cell r="C780">
            <v>0</v>
          </cell>
        </row>
        <row r="781">
          <cell r="A781" t="str">
            <v>241595043</v>
          </cell>
          <cell r="B781" t="str">
            <v>241595043 CXP POLIZAS ROTURA DE MAQUINARIA</v>
          </cell>
          <cell r="C781">
            <v>0</v>
          </cell>
        </row>
        <row r="782">
          <cell r="A782" t="str">
            <v>241595044</v>
          </cell>
          <cell r="B782" t="str">
            <v>241595044 CXP POLIZAS ROTURA DE VIDIROS</v>
          </cell>
          <cell r="C782">
            <v>0</v>
          </cell>
        </row>
        <row r="783">
          <cell r="A783" t="str">
            <v>241595045</v>
          </cell>
          <cell r="B783" t="str">
            <v>241595045 CXP POLIZAS EQUIPOS ELECTRONICOS</v>
          </cell>
          <cell r="C783">
            <v>0</v>
          </cell>
        </row>
        <row r="784">
          <cell r="A784" t="str">
            <v>241595046</v>
          </cell>
          <cell r="B784" t="str">
            <v>241595046 CXP POLIZAS INCD FIJA</v>
          </cell>
          <cell r="C784">
            <v>0</v>
          </cell>
        </row>
        <row r="785">
          <cell r="A785" t="str">
            <v>241595047</v>
          </cell>
          <cell r="B785" t="str">
            <v>241595047 CXP POLIZAS SUSTRACCION FIJA</v>
          </cell>
          <cell r="C785">
            <v>0</v>
          </cell>
        </row>
        <row r="786">
          <cell r="A786" t="str">
            <v>241595048</v>
          </cell>
          <cell r="B786" t="str">
            <v>241595048 CXP POLIZAS SUSTRACCION FLOTANTE</v>
          </cell>
          <cell r="C786">
            <v>-12187500</v>
          </cell>
        </row>
        <row r="787">
          <cell r="A787" t="str">
            <v>241595049</v>
          </cell>
          <cell r="B787" t="str">
            <v>241595049 CXP POLIZAS INCENDIO FLOTANTE</v>
          </cell>
          <cell r="C787">
            <v>-13812500</v>
          </cell>
        </row>
        <row r="788">
          <cell r="A788" t="str">
            <v>241595050</v>
          </cell>
          <cell r="B788" t="str">
            <v>241595050 CXP POLIZAS TRANSPORTE</v>
          </cell>
          <cell r="C788">
            <v>-16416849</v>
          </cell>
        </row>
        <row r="789">
          <cell r="A789" t="str">
            <v>241595051</v>
          </cell>
          <cell r="B789" t="str">
            <v>241595051 CXP POLIZAS SUBSIDIO COPIDROGAS</v>
          </cell>
          <cell r="C789">
            <v>0</v>
          </cell>
        </row>
        <row r="790">
          <cell r="A790" t="str">
            <v>241595052</v>
          </cell>
          <cell r="B790" t="str">
            <v>241595052 CXP POLIZAS CARTERA DEUDORES</v>
          </cell>
          <cell r="C790">
            <v>-40011109</v>
          </cell>
        </row>
        <row r="791">
          <cell r="A791" t="str">
            <v>241595053</v>
          </cell>
          <cell r="B791" t="str">
            <v>241595053 CXP POLIZAS VALORES</v>
          </cell>
          <cell r="C791">
            <v>-552524</v>
          </cell>
        </row>
        <row r="792">
          <cell r="A792" t="str">
            <v>241595099</v>
          </cell>
          <cell r="B792" t="str">
            <v>241595099 CUENTA X PAGAR  VARIOS CAUSACION</v>
          </cell>
          <cell r="C792">
            <v>0</v>
          </cell>
        </row>
        <row r="793">
          <cell r="A793" t="str">
            <v/>
          </cell>
          <cell r="B793" t="str">
            <v>Total Otros</v>
          </cell>
          <cell r="C793">
            <v>-517611522</v>
          </cell>
        </row>
        <row r="794">
          <cell r="A794" t="str">
            <v/>
          </cell>
          <cell r="B794" t="str">
            <v>Total 2415 Costos Y gastos Por pagar</v>
          </cell>
          <cell r="C794">
            <v>-517611522</v>
          </cell>
        </row>
        <row r="795">
          <cell r="A795" t="str">
            <v/>
          </cell>
          <cell r="B795" t="str">
            <v>2435. Proveedores</v>
          </cell>
          <cell r="C795">
            <v>0</v>
          </cell>
        </row>
        <row r="796">
          <cell r="A796" t="str">
            <v/>
          </cell>
          <cell r="B796" t="str">
            <v>243505. Nacionales</v>
          </cell>
          <cell r="C796">
            <v>0</v>
          </cell>
        </row>
        <row r="797">
          <cell r="A797" t="str">
            <v>243505001</v>
          </cell>
          <cell r="B797" t="str">
            <v>243505001 PROVEEDORES SUMINISTRO DE MERCANCÍA</v>
          </cell>
          <cell r="C797">
            <v>-51878927601</v>
          </cell>
        </row>
        <row r="798">
          <cell r="A798" t="str">
            <v>243505003</v>
          </cell>
          <cell r="B798" t="str">
            <v>243505003 PROVEED.SUMINISTRO DE MERCANCÍA (NOTAS.)</v>
          </cell>
          <cell r="C798">
            <v>-1149128</v>
          </cell>
        </row>
        <row r="799">
          <cell r="A799" t="str">
            <v>243505991</v>
          </cell>
          <cell r="B799" t="str">
            <v>243505991 INVENTARIO EM/RF</v>
          </cell>
          <cell r="C799">
            <v>12601930</v>
          </cell>
        </row>
        <row r="800">
          <cell r="A800" t="str">
            <v/>
          </cell>
          <cell r="B800" t="str">
            <v>Total Nacionales</v>
          </cell>
          <cell r="C800">
            <v>-51867474799</v>
          </cell>
        </row>
        <row r="801">
          <cell r="A801" t="str">
            <v/>
          </cell>
          <cell r="B801" t="str">
            <v>Total 2435 Proveedores</v>
          </cell>
          <cell r="C801">
            <v>-51867474799</v>
          </cell>
        </row>
        <row r="802">
          <cell r="A802" t="str">
            <v/>
          </cell>
          <cell r="B802" t="str">
            <v>2442. Gravamen a los movimientos financieros</v>
          </cell>
          <cell r="C802">
            <v>0</v>
          </cell>
        </row>
        <row r="803">
          <cell r="A803" t="str">
            <v/>
          </cell>
          <cell r="B803" t="str">
            <v>244205. Sobre Depositos de ahorros</v>
          </cell>
          <cell r="C803">
            <v>0</v>
          </cell>
        </row>
        <row r="804">
          <cell r="A804" t="str">
            <v>244205001</v>
          </cell>
          <cell r="B804" t="str">
            <v>244205001 GRAVAMEN DEL 3 x MIL   AYC</v>
          </cell>
          <cell r="C804">
            <v>-911429</v>
          </cell>
        </row>
        <row r="805">
          <cell r="A805" t="str">
            <v/>
          </cell>
          <cell r="B805" t="str">
            <v>Total Sobre Depositos de ahorros</v>
          </cell>
          <cell r="C805">
            <v>-911429</v>
          </cell>
        </row>
        <row r="806">
          <cell r="A806" t="str">
            <v/>
          </cell>
          <cell r="B806" t="str">
            <v>Total 2442 Gravamen a los movim financieros</v>
          </cell>
          <cell r="C806">
            <v>-911429</v>
          </cell>
        </row>
        <row r="807">
          <cell r="A807" t="str">
            <v/>
          </cell>
          <cell r="B807" t="str">
            <v>2445. Retenciones en la Fuente</v>
          </cell>
          <cell r="C807">
            <v>0</v>
          </cell>
        </row>
        <row r="808">
          <cell r="A808" t="str">
            <v/>
          </cell>
          <cell r="B808" t="str">
            <v>244505. Salarios y pagos laborales</v>
          </cell>
          <cell r="C808">
            <v>0</v>
          </cell>
        </row>
        <row r="809">
          <cell r="A809" t="str">
            <v>244505001</v>
          </cell>
          <cell r="B809" t="str">
            <v>244505001 RETEFUENTE POR SALARIOS</v>
          </cell>
          <cell r="C809">
            <v>-13521675</v>
          </cell>
        </row>
        <row r="810">
          <cell r="A810" t="str">
            <v/>
          </cell>
          <cell r="B810" t="str">
            <v>Total Salarios y pagos laborales</v>
          </cell>
          <cell r="C810">
            <v>-13521675</v>
          </cell>
        </row>
        <row r="811">
          <cell r="A811" t="str">
            <v/>
          </cell>
          <cell r="B811" t="str">
            <v>244515. Honorarios</v>
          </cell>
          <cell r="C811">
            <v>0</v>
          </cell>
        </row>
        <row r="812">
          <cell r="A812" t="str">
            <v>244515001</v>
          </cell>
          <cell r="B812" t="str">
            <v>244515001 RETEFUENTE HONORARIOS (10%)</v>
          </cell>
          <cell r="C812">
            <v>-3626110</v>
          </cell>
        </row>
        <row r="813">
          <cell r="A813" t="str">
            <v>244515002</v>
          </cell>
          <cell r="B813" t="str">
            <v>244515002 RETEFUENTE HONORARIOS (11%)</v>
          </cell>
          <cell r="C813">
            <v>-3445431</v>
          </cell>
        </row>
        <row r="814">
          <cell r="A814" t="str">
            <v>244515013</v>
          </cell>
          <cell r="B814" t="str">
            <v>244515013 * RETEFUENTE HONORARIOS (11%)</v>
          </cell>
          <cell r="C814">
            <v>-443520</v>
          </cell>
        </row>
        <row r="815">
          <cell r="A815" t="str">
            <v/>
          </cell>
          <cell r="B815" t="str">
            <v>Total Honorarios</v>
          </cell>
          <cell r="C815">
            <v>-7515061</v>
          </cell>
        </row>
        <row r="816">
          <cell r="A816" t="str">
            <v/>
          </cell>
          <cell r="B816" t="str">
            <v>244525. Servicios</v>
          </cell>
          <cell r="C816">
            <v>0</v>
          </cell>
        </row>
        <row r="817">
          <cell r="A817" t="str">
            <v>244525001</v>
          </cell>
          <cell r="B817" t="str">
            <v>244525001 SERVICIOS GENERALES(6%)  AYC</v>
          </cell>
          <cell r="C817">
            <v>0</v>
          </cell>
        </row>
        <row r="818">
          <cell r="A818" t="str">
            <v>244525002</v>
          </cell>
          <cell r="B818" t="str">
            <v>244525002 SERVICIO DE VIGILANCIA Y ASEO</v>
          </cell>
          <cell r="C818">
            <v>-201072</v>
          </cell>
        </row>
        <row r="819">
          <cell r="A819" t="str">
            <v>244525004</v>
          </cell>
          <cell r="B819" t="str">
            <v>244525004 SERVICIOS DE TRASPORTE (1%)</v>
          </cell>
          <cell r="C819">
            <v>-5855435</v>
          </cell>
        </row>
        <row r="820">
          <cell r="A820" t="str">
            <v>244525005</v>
          </cell>
          <cell r="B820" t="str">
            <v>244525005 SERVICIO DE TRASPORTE DE PASAJEROS   3.5%</v>
          </cell>
          <cell r="C820">
            <v>-14000</v>
          </cell>
        </row>
        <row r="821">
          <cell r="A821" t="str">
            <v>244525006</v>
          </cell>
          <cell r="B821" t="str">
            <v>244525006 SERVICIOS TEMPORALES          2.0%</v>
          </cell>
          <cell r="C821">
            <v>-815982</v>
          </cell>
        </row>
        <row r="822">
          <cell r="A822" t="str">
            <v>244525007</v>
          </cell>
          <cell r="B822" t="str">
            <v>244525007 SERVICIOS GENERALES(4Y6%) CMO</v>
          </cell>
          <cell r="C822">
            <v>-2820903</v>
          </cell>
        </row>
        <row r="823">
          <cell r="A823" t="str">
            <v>244525011</v>
          </cell>
          <cell r="B823" t="str">
            <v>244525011 * SERVICIOS GENERALES(6%) CMO</v>
          </cell>
          <cell r="C823">
            <v>0</v>
          </cell>
        </row>
        <row r="824">
          <cell r="A824" t="str">
            <v>244525015</v>
          </cell>
          <cell r="B824" t="str">
            <v>244525015 * SERVICIO DE TRASPORTE DE PASAJEROS   3.5%</v>
          </cell>
          <cell r="C824">
            <v>0</v>
          </cell>
        </row>
        <row r="825">
          <cell r="A825" t="str">
            <v/>
          </cell>
          <cell r="B825" t="str">
            <v>Total Servicios</v>
          </cell>
          <cell r="C825">
            <v>-9707392</v>
          </cell>
        </row>
        <row r="826">
          <cell r="A826" t="str">
            <v/>
          </cell>
          <cell r="B826" t="str">
            <v>244530. Arrendamientos</v>
          </cell>
          <cell r="C826">
            <v>0</v>
          </cell>
        </row>
        <row r="827">
          <cell r="A827" t="str">
            <v>244530001</v>
          </cell>
          <cell r="B827" t="str">
            <v>244530001 RETEFUENTE POR ARRENDAMIENTO INMUEB.   3.5%</v>
          </cell>
          <cell r="C827">
            <v>-921158</v>
          </cell>
        </row>
        <row r="828">
          <cell r="A828" t="str">
            <v>244530002</v>
          </cell>
          <cell r="B828" t="str">
            <v>244530002 RETEFUENTE POR ARRENDAMIENTO MUEMB.   4.0%</v>
          </cell>
          <cell r="C828">
            <v>-393067</v>
          </cell>
        </row>
        <row r="829">
          <cell r="A829" t="str">
            <v/>
          </cell>
          <cell r="B829" t="str">
            <v>Total Arrendamientos</v>
          </cell>
          <cell r="C829">
            <v>-1314225</v>
          </cell>
        </row>
        <row r="830">
          <cell r="A830" t="str">
            <v/>
          </cell>
          <cell r="B830" t="str">
            <v>244535. Rendimientos Financieros</v>
          </cell>
          <cell r="C830">
            <v>0</v>
          </cell>
        </row>
        <row r="831">
          <cell r="A831" t="str">
            <v>244535001</v>
          </cell>
          <cell r="B831" t="str">
            <v>244535001 RENDIMIENTOS FINANCIEROS        7.0% AYC</v>
          </cell>
          <cell r="C831">
            <v>-7401109</v>
          </cell>
        </row>
        <row r="832">
          <cell r="A832" t="str">
            <v>244535003</v>
          </cell>
          <cell r="B832" t="str">
            <v>244535003 RENDIMIENTOS FINANCIEROS     CDAT AYC</v>
          </cell>
          <cell r="C832">
            <v>-3026384</v>
          </cell>
        </row>
        <row r="833">
          <cell r="A833" t="str">
            <v/>
          </cell>
          <cell r="B833" t="str">
            <v>Total Rendimientos Financieros</v>
          </cell>
          <cell r="C833">
            <v>-10427493</v>
          </cell>
        </row>
        <row r="834">
          <cell r="A834" t="str">
            <v/>
          </cell>
          <cell r="B834" t="str">
            <v>244540. Compras</v>
          </cell>
          <cell r="C834">
            <v>0</v>
          </cell>
        </row>
        <row r="835">
          <cell r="A835" t="str">
            <v>244540001</v>
          </cell>
          <cell r="B835" t="str">
            <v>244540001 COMPRAS A PROVEEDORES (3.5% Y 1.5%)</v>
          </cell>
          <cell r="C835">
            <v>-245028889</v>
          </cell>
        </row>
        <row r="836">
          <cell r="A836" t="str">
            <v>244540003</v>
          </cell>
          <cell r="B836" t="str">
            <v>244540003 COMPRAS DE COMBUSTIBLES (0.1%)</v>
          </cell>
          <cell r="C836">
            <v>0</v>
          </cell>
        </row>
        <row r="837">
          <cell r="A837" t="str">
            <v>244540004</v>
          </cell>
          <cell r="B837" t="str">
            <v>244540004 COMPRAS Y SUM.S (3.5%)</v>
          </cell>
          <cell r="C837">
            <v>-24797562</v>
          </cell>
        </row>
        <row r="838">
          <cell r="A838" t="str">
            <v>244540013</v>
          </cell>
          <cell r="B838" t="str">
            <v>244540013 * COMPRAS Y SUM.S (3.5%)</v>
          </cell>
          <cell r="C838">
            <v>-621377</v>
          </cell>
        </row>
        <row r="839">
          <cell r="A839" t="str">
            <v/>
          </cell>
          <cell r="B839" t="str">
            <v>Total Compras</v>
          </cell>
          <cell r="C839">
            <v>-270447828</v>
          </cell>
        </row>
        <row r="840">
          <cell r="A840" t="str">
            <v/>
          </cell>
          <cell r="B840" t="str">
            <v>244545. Loterias, rifas y similares</v>
          </cell>
          <cell r="C840">
            <v>0</v>
          </cell>
        </row>
        <row r="841">
          <cell r="A841" t="str">
            <v>244545001</v>
          </cell>
          <cell r="B841" t="str">
            <v>244545001 LOTERIAS, RIFAS Y SIMILARES</v>
          </cell>
          <cell r="C841">
            <v>0</v>
          </cell>
        </row>
        <row r="842">
          <cell r="A842" t="str">
            <v/>
          </cell>
          <cell r="B842" t="str">
            <v>Total loterias, rifas y similares</v>
          </cell>
          <cell r="C842">
            <v>0</v>
          </cell>
        </row>
        <row r="843">
          <cell r="A843" t="str">
            <v/>
          </cell>
          <cell r="B843" t="str">
            <v>244565. Por impuesto de timbre</v>
          </cell>
          <cell r="C843">
            <v>0</v>
          </cell>
        </row>
        <row r="844">
          <cell r="A844" t="str">
            <v>244565001</v>
          </cell>
          <cell r="B844" t="str">
            <v>244565001 TIMBRES Y PAGARES             1.5%   58.500.000</v>
          </cell>
          <cell r="C844">
            <v>0</v>
          </cell>
        </row>
        <row r="845">
          <cell r="A845" t="str">
            <v>244565002</v>
          </cell>
          <cell r="B845" t="str">
            <v>244565002 TIMBRES Y PAGARES             0.75%   60.142..000</v>
          </cell>
          <cell r="C845">
            <v>-1457679</v>
          </cell>
        </row>
        <row r="846">
          <cell r="A846" t="str">
            <v>244565011</v>
          </cell>
          <cell r="B846" t="str">
            <v>244565011 * TIMBRES Y PAGARES             1.5%   58.500.000</v>
          </cell>
          <cell r="C846">
            <v>-4583324</v>
          </cell>
        </row>
        <row r="847">
          <cell r="A847" t="str">
            <v/>
          </cell>
          <cell r="B847" t="str">
            <v>Total Por impuesto de timbre</v>
          </cell>
          <cell r="C847">
            <v>-6041003</v>
          </cell>
        </row>
        <row r="848">
          <cell r="A848" t="str">
            <v/>
          </cell>
          <cell r="B848" t="str">
            <v>244570. Otras Retenciones y patrimonio</v>
          </cell>
          <cell r="C848">
            <v>0</v>
          </cell>
        </row>
        <row r="849">
          <cell r="A849" t="str">
            <v>244570001</v>
          </cell>
          <cell r="B849" t="str">
            <v>244570001 CONTRATOS DE CONSTRUCCION</v>
          </cell>
          <cell r="C849">
            <v>0</v>
          </cell>
        </row>
        <row r="850">
          <cell r="A850" t="str">
            <v>244570002</v>
          </cell>
          <cell r="B850" t="str">
            <v>244570002 HOTEL Y RESTAURANTE  (3.5%)</v>
          </cell>
          <cell r="C850">
            <v>-1891891</v>
          </cell>
        </row>
        <row r="851">
          <cell r="A851" t="str">
            <v>244570003</v>
          </cell>
          <cell r="B851" t="str">
            <v>244570003 OTROS ING.TRIBUTARIOS.        3.5 %</v>
          </cell>
          <cell r="C851">
            <v>0</v>
          </cell>
        </row>
        <row r="852">
          <cell r="A852" t="str">
            <v>244570004</v>
          </cell>
          <cell r="B852" t="str">
            <v>244570004 CANCELACIONES RETENCION EN LA FUENTE</v>
          </cell>
          <cell r="C852">
            <v>0</v>
          </cell>
        </row>
        <row r="853">
          <cell r="A853" t="str">
            <v/>
          </cell>
          <cell r="B853" t="str">
            <v>Total Otras Retenciones y patrimonio</v>
          </cell>
          <cell r="C853">
            <v>-1891891</v>
          </cell>
        </row>
        <row r="854">
          <cell r="A854" t="str">
            <v/>
          </cell>
          <cell r="B854" t="str">
            <v>Total 2445 Retenciones en la Fuente</v>
          </cell>
          <cell r="C854">
            <v>-320866568</v>
          </cell>
        </row>
        <row r="855">
          <cell r="A855" t="str">
            <v/>
          </cell>
          <cell r="B855" t="str">
            <v>2447. Impuesto a las ventas retenido</v>
          </cell>
          <cell r="C855">
            <v>0</v>
          </cell>
        </row>
        <row r="856">
          <cell r="A856" t="str">
            <v/>
          </cell>
          <cell r="B856" t="str">
            <v>244705. Impuesto a las ventas retenido</v>
          </cell>
          <cell r="C856">
            <v>0</v>
          </cell>
        </row>
        <row r="857">
          <cell r="A857" t="str">
            <v>244705001</v>
          </cell>
          <cell r="B857" t="str">
            <v>244705001 IVA A LAS  VENTAS RETENIDA PROVEEDORES</v>
          </cell>
          <cell r="C857">
            <v>-93916908</v>
          </cell>
        </row>
        <row r="858">
          <cell r="A858" t="str">
            <v>244705002</v>
          </cell>
          <cell r="B858" t="str">
            <v>244705002 IVA A LAS VENTAS RETENIDA OTRAS COMPRAS Y SERVICIO</v>
          </cell>
          <cell r="C858">
            <v>-14352395</v>
          </cell>
        </row>
        <row r="859">
          <cell r="A859" t="str">
            <v>244705005</v>
          </cell>
          <cell r="B859" t="str">
            <v>244705005 IVA A LAS  VENTAS RETENIDO HONORARIOS AYC</v>
          </cell>
          <cell r="C859">
            <v>0</v>
          </cell>
        </row>
        <row r="860">
          <cell r="A860" t="str">
            <v>244705007</v>
          </cell>
          <cell r="B860" t="str">
            <v>244705007 IVA RETENIDO SERVIVIOS 16% AYC</v>
          </cell>
          <cell r="C860">
            <v>0</v>
          </cell>
        </row>
        <row r="861">
          <cell r="A861" t="str">
            <v>244705009</v>
          </cell>
          <cell r="B861" t="str">
            <v>244705009 * IVA RETENIDO OTRAS COMPRAS.</v>
          </cell>
          <cell r="C861">
            <v>-1742849</v>
          </cell>
        </row>
        <row r="862">
          <cell r="A862" t="str">
            <v>244705013</v>
          </cell>
          <cell r="B862" t="str">
            <v>244705013 * IVA RETENIDO OTRAS COMPRAS.</v>
          </cell>
          <cell r="C862">
            <v>0</v>
          </cell>
        </row>
        <row r="863">
          <cell r="A863" t="str">
            <v>244705082</v>
          </cell>
          <cell r="B863" t="str">
            <v>244705082 *VA A LAS VENTAS RETENIDA OTRAS COMPRAS Y SERVICIO</v>
          </cell>
          <cell r="C863">
            <v>-105600</v>
          </cell>
        </row>
        <row r="864">
          <cell r="A864" t="str">
            <v/>
          </cell>
          <cell r="B864" t="str">
            <v>Total Impuesto a las ventas retenido</v>
          </cell>
          <cell r="C864">
            <v>-110117752</v>
          </cell>
        </row>
        <row r="865">
          <cell r="A865" t="str">
            <v/>
          </cell>
          <cell r="B865" t="str">
            <v>244710. Impuesto a las ventas ret.R Simplifi</v>
          </cell>
          <cell r="C865">
            <v>0</v>
          </cell>
        </row>
        <row r="866">
          <cell r="A866" t="str">
            <v>244710001</v>
          </cell>
          <cell r="B866" t="str">
            <v>244710001 IVA RETEN. COMPRAS RÉGIMEN SIMPLIFICADO 75%</v>
          </cell>
          <cell r="C866">
            <v>-1154144</v>
          </cell>
        </row>
        <row r="867">
          <cell r="A867" t="str">
            <v>244710002</v>
          </cell>
          <cell r="B867" t="str">
            <v>244710002 IVA RETENIDO SERVICI.REGIMEN SIMPLIFICADO  75%</v>
          </cell>
          <cell r="C867">
            <v>-5002904</v>
          </cell>
        </row>
        <row r="868">
          <cell r="A868" t="str">
            <v>244710003</v>
          </cell>
          <cell r="B868" t="str">
            <v>244710003 CANCELACIONES IVA RETENIDO</v>
          </cell>
          <cell r="C868">
            <v>0</v>
          </cell>
        </row>
        <row r="869">
          <cell r="A869" t="str">
            <v/>
          </cell>
          <cell r="B869" t="str">
            <v>Total  Impuesto a las ventas ret.R Simplifi</v>
          </cell>
          <cell r="C869">
            <v>-6157048</v>
          </cell>
        </row>
        <row r="870">
          <cell r="A870" t="str">
            <v/>
          </cell>
          <cell r="B870" t="str">
            <v>Total 2447 Impuesto a las ventas retenido</v>
          </cell>
          <cell r="C870">
            <v>-116274800</v>
          </cell>
        </row>
        <row r="871">
          <cell r="A871" t="str">
            <v/>
          </cell>
          <cell r="B871" t="str">
            <v>2448. Impuesto de industria y comercio reten.</v>
          </cell>
          <cell r="C871">
            <v>0</v>
          </cell>
        </row>
        <row r="872">
          <cell r="A872" t="str">
            <v/>
          </cell>
          <cell r="B872" t="str">
            <v>244801. Ica renido AYC</v>
          </cell>
          <cell r="C872">
            <v>0</v>
          </cell>
        </row>
        <row r="873">
          <cell r="A873" t="str">
            <v>244801001</v>
          </cell>
          <cell r="B873" t="str">
            <v>244801001 ICA RETENIDO BOGOTA        A y C</v>
          </cell>
          <cell r="C873">
            <v>0</v>
          </cell>
        </row>
        <row r="874">
          <cell r="A874" t="str">
            <v/>
          </cell>
          <cell r="B874" t="str">
            <v>Tota  Ica renido AYC</v>
          </cell>
          <cell r="C874">
            <v>0</v>
          </cell>
        </row>
        <row r="875">
          <cell r="A875" t="str">
            <v/>
          </cell>
          <cell r="B875" t="str">
            <v>244805. Impuesto de industria y cio retenido</v>
          </cell>
          <cell r="C875">
            <v>0</v>
          </cell>
        </row>
        <row r="876">
          <cell r="A876" t="str">
            <v>244805004</v>
          </cell>
          <cell r="B876" t="str">
            <v>244805004 CANCELACIONES ICA RETENIDO</v>
          </cell>
          <cell r="C876">
            <v>0</v>
          </cell>
        </row>
        <row r="877">
          <cell r="A877" t="str">
            <v>244805011</v>
          </cell>
          <cell r="B877" t="str">
            <v>244805011 ICA RETENIDA BOGOTA  4.14/1000</v>
          </cell>
          <cell r="C877">
            <v>-7839248</v>
          </cell>
        </row>
        <row r="878">
          <cell r="A878" t="str">
            <v>244805012</v>
          </cell>
          <cell r="B878" t="str">
            <v>244805012 ICA RETENIDA BOGOTA      6.9/1000</v>
          </cell>
          <cell r="C878">
            <v>-280198</v>
          </cell>
        </row>
        <row r="879">
          <cell r="A879" t="str">
            <v>244805013</v>
          </cell>
          <cell r="B879" t="str">
            <v>244805013 ICA RETENIDA BOGOTA     9.66/1000</v>
          </cell>
          <cell r="C879">
            <v>-2047176</v>
          </cell>
        </row>
        <row r="880">
          <cell r="A880" t="str">
            <v>244805014</v>
          </cell>
          <cell r="B880" t="str">
            <v>244805014 ICA RETENIDA BOGOTA     11.04/1000</v>
          </cell>
          <cell r="C880">
            <v>-19322259</v>
          </cell>
        </row>
        <row r="881">
          <cell r="A881" t="str">
            <v>244805015</v>
          </cell>
          <cell r="B881" t="str">
            <v>244805015 ICA RETENIDA BOGOTA      13.8/1000</v>
          </cell>
          <cell r="C881">
            <v>-67221</v>
          </cell>
        </row>
        <row r="882">
          <cell r="A882" t="str">
            <v>244805021</v>
          </cell>
          <cell r="B882" t="str">
            <v>244805021 ICA RETENIDA PEREIRA</v>
          </cell>
          <cell r="C882">
            <v>-63917</v>
          </cell>
        </row>
        <row r="883">
          <cell r="A883" t="str">
            <v>244805022</v>
          </cell>
          <cell r="B883" t="str">
            <v>244805022 ICA RETENIDA PEREIRA</v>
          </cell>
          <cell r="C883">
            <v>-9192</v>
          </cell>
        </row>
        <row r="884">
          <cell r="A884" t="str">
            <v>244805023</v>
          </cell>
          <cell r="B884" t="str">
            <v>244805023 ICA RETENIDA PEREIRA</v>
          </cell>
          <cell r="C884">
            <v>-181284</v>
          </cell>
        </row>
        <row r="885">
          <cell r="A885" t="str">
            <v>244805031</v>
          </cell>
          <cell r="B885" t="str">
            <v>244805031 ICA RETENIDA BARRANQUILLA    7/1000</v>
          </cell>
          <cell r="C885">
            <v>-633324</v>
          </cell>
        </row>
        <row r="886">
          <cell r="A886" t="str">
            <v>244805033</v>
          </cell>
          <cell r="B886" t="str">
            <v>244805033 ICA RETENIDA BARRANQUILLA     5/1000</v>
          </cell>
          <cell r="C886">
            <v>0</v>
          </cell>
        </row>
        <row r="887">
          <cell r="A887" t="str">
            <v>244805038</v>
          </cell>
          <cell r="B887" t="str">
            <v>244805038 ICA RETENIDA BARRANQUILLA     4.5/1000</v>
          </cell>
          <cell r="C887">
            <v>0</v>
          </cell>
        </row>
        <row r="888">
          <cell r="A888" t="str">
            <v>244805041</v>
          </cell>
          <cell r="B888" t="str">
            <v>244805041 * ICA RETENIDA BOGOTA  4.14/1000</v>
          </cell>
          <cell r="C888">
            <v>-236225</v>
          </cell>
        </row>
        <row r="889">
          <cell r="A889" t="str">
            <v>244805063</v>
          </cell>
          <cell r="B889" t="str">
            <v>244805063 ICA RETENIDA YUMBO 6 POR MIL</v>
          </cell>
          <cell r="C889">
            <v>0</v>
          </cell>
        </row>
        <row r="890">
          <cell r="A890" t="str">
            <v>244805066</v>
          </cell>
          <cell r="B890" t="str">
            <v>244805066 ICA RETENIDA YUMBO 10 POR MIL</v>
          </cell>
          <cell r="C890">
            <v>-27395</v>
          </cell>
        </row>
        <row r="891">
          <cell r="A891" t="str">
            <v/>
          </cell>
          <cell r="B891" t="str">
            <v>Total Impuesto de industria y cio retenido</v>
          </cell>
          <cell r="C891">
            <v>-30707439</v>
          </cell>
        </row>
        <row r="892">
          <cell r="A892" t="str">
            <v/>
          </cell>
          <cell r="B892" t="str">
            <v>Total 2448 Imp de industria y comercio reten.</v>
          </cell>
          <cell r="C892">
            <v>-30707439</v>
          </cell>
        </row>
        <row r="893">
          <cell r="A893" t="str">
            <v/>
          </cell>
          <cell r="B893" t="str">
            <v>2450. Retenciones y aportes de Nomina</v>
          </cell>
          <cell r="C893">
            <v>0</v>
          </cell>
        </row>
        <row r="894">
          <cell r="A894" t="str">
            <v/>
          </cell>
          <cell r="B894" t="str">
            <v>245005. Aport.a bienestar promot.de salud EPS</v>
          </cell>
          <cell r="C894">
            <v>0</v>
          </cell>
        </row>
        <row r="895">
          <cell r="A895" t="str">
            <v>245005001</v>
          </cell>
          <cell r="B895" t="str">
            <v>245005001 PAGOS APORTES SALUD</v>
          </cell>
          <cell r="C895">
            <v>0</v>
          </cell>
        </row>
        <row r="896">
          <cell r="A896" t="str">
            <v>245005002</v>
          </cell>
          <cell r="B896" t="str">
            <v>245005002 CAUSACION APORTES SALUD</v>
          </cell>
          <cell r="C896">
            <v>0</v>
          </cell>
        </row>
        <row r="897">
          <cell r="A897" t="str">
            <v>245005003</v>
          </cell>
          <cell r="B897" t="str">
            <v>245005003 SALUD COMPLEMENTARIA</v>
          </cell>
          <cell r="C897">
            <v>-734413</v>
          </cell>
        </row>
        <row r="898">
          <cell r="A898" t="str">
            <v/>
          </cell>
          <cell r="B898" t="str">
            <v>Total Aport.a bienestar promot.de salud EPS</v>
          </cell>
          <cell r="C898">
            <v>-734413</v>
          </cell>
        </row>
        <row r="899">
          <cell r="A899" t="str">
            <v/>
          </cell>
          <cell r="B899" t="str">
            <v>245010. Aport.a bienestar promot de pension</v>
          </cell>
          <cell r="C899">
            <v>0</v>
          </cell>
        </row>
        <row r="900">
          <cell r="A900" t="str">
            <v>245010001</v>
          </cell>
          <cell r="B900" t="str">
            <v>245010001 PAGOS APORTES PENSIÓN</v>
          </cell>
          <cell r="C900">
            <v>0</v>
          </cell>
        </row>
        <row r="901">
          <cell r="A901" t="str">
            <v>245010002</v>
          </cell>
          <cell r="B901" t="str">
            <v>245010002 CAUSACION APORTES PENSION</v>
          </cell>
          <cell r="C901">
            <v>0</v>
          </cell>
        </row>
        <row r="902">
          <cell r="A902" t="str">
            <v>245010003</v>
          </cell>
          <cell r="B902" t="str">
            <v>245010003 PENSION VOLUNTARIA</v>
          </cell>
          <cell r="C902">
            <v>-4300000</v>
          </cell>
        </row>
        <row r="903">
          <cell r="A903" t="str">
            <v>245010011</v>
          </cell>
          <cell r="B903" t="str">
            <v>245010011 APORTE PENSION  EMPLEADOR AYC</v>
          </cell>
          <cell r="C903">
            <v>0</v>
          </cell>
        </row>
        <row r="904">
          <cell r="A904" t="str">
            <v/>
          </cell>
          <cell r="B904" t="str">
            <v>Total Aport.a bienestar promot de pension</v>
          </cell>
          <cell r="C904">
            <v>-4300000</v>
          </cell>
        </row>
        <row r="905">
          <cell r="A905" t="str">
            <v/>
          </cell>
          <cell r="B905" t="str">
            <v>245015. Aport.a adm.de riesgos profesion.ARP</v>
          </cell>
          <cell r="C905">
            <v>0</v>
          </cell>
        </row>
        <row r="906">
          <cell r="A906" t="str">
            <v>245015001</v>
          </cell>
          <cell r="B906" t="str">
            <v>245015001 PAGOS SEG.SOCIAL A.R.P.</v>
          </cell>
          <cell r="C906">
            <v>0</v>
          </cell>
        </row>
        <row r="907">
          <cell r="A907" t="str">
            <v>245015002</v>
          </cell>
          <cell r="B907" t="str">
            <v>245015002 PAGOS FONDO DE PENSIONES.SEG.SOCIAL</v>
          </cell>
          <cell r="C907">
            <v>0</v>
          </cell>
        </row>
        <row r="908">
          <cell r="A908" t="str">
            <v>245015003</v>
          </cell>
          <cell r="B908" t="str">
            <v>245015003 CAUSACION ARP</v>
          </cell>
          <cell r="C908">
            <v>0</v>
          </cell>
        </row>
        <row r="909">
          <cell r="A909" t="str">
            <v>245015004</v>
          </cell>
          <cell r="B909" t="str">
            <v>245015004 CAUSACION FONDE PENSION Y SEG.SOCIAL 1%</v>
          </cell>
          <cell r="C909">
            <v>0</v>
          </cell>
        </row>
        <row r="910">
          <cell r="A910" t="str">
            <v/>
          </cell>
          <cell r="B910" t="str">
            <v>Total Aport.a adm.de riesgos profesion.ARP</v>
          </cell>
          <cell r="C910">
            <v>0</v>
          </cell>
        </row>
        <row r="911">
          <cell r="A911" t="str">
            <v/>
          </cell>
          <cell r="B911" t="str">
            <v>245020. Aportes al ICBF,SENA y caja de comp.</v>
          </cell>
          <cell r="C911">
            <v>0</v>
          </cell>
        </row>
        <row r="912">
          <cell r="A912" t="str">
            <v>245020001</v>
          </cell>
          <cell r="B912" t="str">
            <v>245020001 PAGOS CAJA DE COMPENSACIÓN</v>
          </cell>
          <cell r="C912">
            <v>0</v>
          </cell>
        </row>
        <row r="913">
          <cell r="A913" t="str">
            <v/>
          </cell>
          <cell r="B913" t="str">
            <v>Total Aportes al ICBF,SENA y caja de comp.</v>
          </cell>
          <cell r="C913">
            <v>0</v>
          </cell>
        </row>
        <row r="914">
          <cell r="A914" t="str">
            <v/>
          </cell>
          <cell r="B914" t="str">
            <v>245030. Embargos Judiciales</v>
          </cell>
          <cell r="C914">
            <v>0</v>
          </cell>
        </row>
        <row r="915">
          <cell r="A915" t="str">
            <v>245030002</v>
          </cell>
          <cell r="B915" t="str">
            <v>245030002 CAUSACION  POR EMBARGOS</v>
          </cell>
          <cell r="C915">
            <v>-78400</v>
          </cell>
        </row>
        <row r="916">
          <cell r="A916" t="str">
            <v/>
          </cell>
          <cell r="B916" t="str">
            <v>Total Embargos Judiciales</v>
          </cell>
          <cell r="C916">
            <v>-78400</v>
          </cell>
        </row>
        <row r="917">
          <cell r="A917" t="str">
            <v/>
          </cell>
          <cell r="B917" t="str">
            <v>245050. Fondo de Empleados</v>
          </cell>
          <cell r="C917">
            <v>0</v>
          </cell>
        </row>
        <row r="918">
          <cell r="A918" t="str">
            <v>245050000</v>
          </cell>
          <cell r="B918" t="str">
            <v>245050000 CAUSACION FONDO DE EMPLEADOS COPIDROGAS</v>
          </cell>
          <cell r="C918">
            <v>-56839980</v>
          </cell>
        </row>
        <row r="919">
          <cell r="A919" t="str">
            <v/>
          </cell>
          <cell r="B919" t="str">
            <v>Total Fondo de Empleados</v>
          </cell>
          <cell r="C919">
            <v>-56839980</v>
          </cell>
        </row>
        <row r="920">
          <cell r="A920" t="str">
            <v/>
          </cell>
          <cell r="B920" t="str">
            <v>Total 2450 Retenciones y aportes de Nomina</v>
          </cell>
          <cell r="C920">
            <v>-61952793</v>
          </cell>
        </row>
        <row r="921">
          <cell r="A921" t="str">
            <v/>
          </cell>
          <cell r="B921" t="str">
            <v>2465. Remanentes Por pagar</v>
          </cell>
          <cell r="C921">
            <v>0</v>
          </cell>
        </row>
        <row r="922">
          <cell r="A922" t="str">
            <v/>
          </cell>
          <cell r="B922" t="str">
            <v>246505. De aportes Exasociados</v>
          </cell>
          <cell r="C922">
            <v>0</v>
          </cell>
        </row>
        <row r="923">
          <cell r="A923" t="str">
            <v>246505002</v>
          </cell>
          <cell r="B923" t="str">
            <v>246505002 SALDOS A FAVOR EX - ASOCIADOS MERCADEO</v>
          </cell>
          <cell r="C923">
            <v>-194254866</v>
          </cell>
        </row>
        <row r="924">
          <cell r="A924" t="str">
            <v/>
          </cell>
          <cell r="B924" t="str">
            <v>Total De aportes Exasociados</v>
          </cell>
          <cell r="C924">
            <v>-194254866</v>
          </cell>
        </row>
        <row r="925">
          <cell r="A925" t="str">
            <v/>
          </cell>
          <cell r="B925" t="str">
            <v>246510. De deposito Exasociado</v>
          </cell>
          <cell r="C925">
            <v>0</v>
          </cell>
        </row>
        <row r="926">
          <cell r="A926" t="str">
            <v>246510001</v>
          </cell>
          <cell r="B926" t="str">
            <v>246510001 EX - ASOCIADOS AYC</v>
          </cell>
          <cell r="C926">
            <v>0</v>
          </cell>
        </row>
        <row r="927">
          <cell r="A927" t="str">
            <v/>
          </cell>
          <cell r="B927" t="str">
            <v>Total De deposito Exasociado</v>
          </cell>
          <cell r="C927">
            <v>0</v>
          </cell>
        </row>
        <row r="928">
          <cell r="A928" t="str">
            <v/>
          </cell>
          <cell r="B928" t="str">
            <v>Total 2465 Remanentes Por pagar</v>
          </cell>
          <cell r="C928">
            <v>-194254866</v>
          </cell>
        </row>
        <row r="929">
          <cell r="A929" t="str">
            <v/>
          </cell>
          <cell r="B929" t="str">
            <v>2495. Diversas</v>
          </cell>
          <cell r="C929">
            <v>0</v>
          </cell>
        </row>
        <row r="930">
          <cell r="A930" t="str">
            <v/>
          </cell>
          <cell r="B930" t="str">
            <v>249510. Nomina</v>
          </cell>
          <cell r="C930">
            <v>0</v>
          </cell>
        </row>
        <row r="931">
          <cell r="A931" t="str">
            <v>249510000</v>
          </cell>
          <cell r="B931" t="str">
            <v>249510000 NOMINA POR PAGAR</v>
          </cell>
          <cell r="C931">
            <v>0</v>
          </cell>
        </row>
        <row r="932">
          <cell r="A932" t="str">
            <v/>
          </cell>
          <cell r="B932" t="str">
            <v>Total Nomina</v>
          </cell>
          <cell r="C932">
            <v>0</v>
          </cell>
        </row>
        <row r="933">
          <cell r="A933" t="str">
            <v/>
          </cell>
          <cell r="B933" t="str">
            <v>249595. Otras</v>
          </cell>
          <cell r="C933">
            <v>0</v>
          </cell>
        </row>
        <row r="934">
          <cell r="A934" t="str">
            <v>249595000</v>
          </cell>
          <cell r="B934" t="str">
            <v>249595000 GASTOS CAUSADOS</v>
          </cell>
          <cell r="C934">
            <v>0</v>
          </cell>
        </row>
        <row r="935">
          <cell r="A935" t="str">
            <v>249595001</v>
          </cell>
          <cell r="B935" t="str">
            <v>249595001 GASTOS CAUSADOS AYC</v>
          </cell>
          <cell r="C935">
            <v>-8526243</v>
          </cell>
        </row>
        <row r="936">
          <cell r="A936" t="str">
            <v>249595002</v>
          </cell>
          <cell r="B936" t="str">
            <v>249595002 CUENTA POR PAGAR CAJA MENOR</v>
          </cell>
          <cell r="C936">
            <v>0</v>
          </cell>
        </row>
        <row r="937">
          <cell r="A937" t="str">
            <v>249595012</v>
          </cell>
          <cell r="B937" t="str">
            <v>249595012 CUENTA POR PAGAR CAJA MENOR</v>
          </cell>
          <cell r="C937">
            <v>4004916</v>
          </cell>
        </row>
        <row r="938">
          <cell r="A938" t="str">
            <v>249595013</v>
          </cell>
          <cell r="B938" t="str">
            <v>249595013 DTO ESPECIAL EN COMPRAS POR PAGAR A ASOCIADOS</v>
          </cell>
          <cell r="C938">
            <v>1</v>
          </cell>
        </row>
        <row r="939">
          <cell r="A939" t="str">
            <v>249595061</v>
          </cell>
          <cell r="B939" t="str">
            <v>249595061 OTROS APORTES DESCONTADOS Y NO TRASLADOS</v>
          </cell>
          <cell r="C939">
            <v>-139524</v>
          </cell>
        </row>
        <row r="940">
          <cell r="A940" t="str">
            <v>249595062</v>
          </cell>
          <cell r="B940" t="str">
            <v>249595062 TRASLADO DE PASIVO ESTIMADOS AL CIERRE DE PERIODO</v>
          </cell>
          <cell r="C940">
            <v>0</v>
          </cell>
        </row>
        <row r="941">
          <cell r="A941" t="str">
            <v/>
          </cell>
          <cell r="B941" t="str">
            <v>Total Otras</v>
          </cell>
          <cell r="C941">
            <v>-4660850</v>
          </cell>
        </row>
        <row r="942">
          <cell r="A942" t="str">
            <v/>
          </cell>
          <cell r="B942" t="str">
            <v>Total 2495 Diversas</v>
          </cell>
          <cell r="C942">
            <v>-4660850</v>
          </cell>
        </row>
        <row r="943">
          <cell r="A943" t="str">
            <v/>
          </cell>
          <cell r="B943" t="str">
            <v>Total 24. Cuentas Por Pagar</v>
          </cell>
          <cell r="C943">
            <v>-53189556894</v>
          </cell>
        </row>
        <row r="944">
          <cell r="A944" t="str">
            <v/>
          </cell>
          <cell r="B944" t="str">
            <v>25. Impuestos,Gravamenes y Tasas</v>
          </cell>
          <cell r="C944">
            <v>0</v>
          </cell>
        </row>
        <row r="945">
          <cell r="A945" t="str">
            <v/>
          </cell>
          <cell r="B945" t="str">
            <v>2510. Impuesto a las ventas por pagar</v>
          </cell>
          <cell r="C945">
            <v>0</v>
          </cell>
        </row>
        <row r="946">
          <cell r="A946" t="str">
            <v/>
          </cell>
          <cell r="B946" t="str">
            <v>Total Impuesto a las ventas generado</v>
          </cell>
          <cell r="C946">
            <v>0</v>
          </cell>
        </row>
        <row r="947">
          <cell r="A947" t="str">
            <v>251001001</v>
          </cell>
          <cell r="B947" t="str">
            <v>251001001 GENERACIÓN-FACTURACIÓN Y OTROS   IVA 10%</v>
          </cell>
          <cell r="C947">
            <v>-15536353</v>
          </cell>
        </row>
        <row r="948">
          <cell r="A948" t="str">
            <v>251001002</v>
          </cell>
          <cell r="B948" t="str">
            <v>251001002 GENERACIÓN-FACTURACIÓN Y OTROS   IVA 16%</v>
          </cell>
          <cell r="C948">
            <v>-1477480089</v>
          </cell>
        </row>
        <row r="949">
          <cell r="A949" t="str">
            <v>251001007</v>
          </cell>
          <cell r="B949" t="str">
            <v>251001007 GENERACIÓN-FACTURACIÓN Y OTROS   IVA 7%</v>
          </cell>
          <cell r="C949">
            <v>0</v>
          </cell>
        </row>
        <row r="950">
          <cell r="A950" t="str">
            <v>251001009</v>
          </cell>
          <cell r="B950" t="str">
            <v>251001009 *GENERACIÓN-FACTURACIÓN Y OTROS   IVA 16%</v>
          </cell>
          <cell r="C950">
            <v>0</v>
          </cell>
        </row>
        <row r="951">
          <cell r="A951" t="str">
            <v>251001012</v>
          </cell>
          <cell r="B951" t="str">
            <v>251001012 GENERACIÓN-FACTURACIÓN Y OTROS   IVA 0%</v>
          </cell>
          <cell r="C951">
            <v>-55941</v>
          </cell>
        </row>
        <row r="952">
          <cell r="A952" t="str">
            <v>251001016</v>
          </cell>
          <cell r="B952" t="str">
            <v>251001016 CUENTA TRANSITORIA DE  IVA AYC</v>
          </cell>
          <cell r="C952">
            <v>0</v>
          </cell>
        </row>
        <row r="953">
          <cell r="A953" t="str">
            <v/>
          </cell>
          <cell r="B953" t="str">
            <v>Total Impuesto a las ventas generado</v>
          </cell>
          <cell r="C953">
            <v>-1493072383</v>
          </cell>
        </row>
        <row r="954">
          <cell r="A954" t="str">
            <v/>
          </cell>
          <cell r="B954" t="str">
            <v>Total Impuesto a las ventas descontables</v>
          </cell>
          <cell r="C954">
            <v>0</v>
          </cell>
        </row>
        <row r="955">
          <cell r="A955" t="str">
            <v>251001051</v>
          </cell>
          <cell r="B955" t="str">
            <v>251001051 DESCONTABLE COMPRAS NACIONALES  IVA 10%</v>
          </cell>
          <cell r="C955">
            <v>16083987</v>
          </cell>
        </row>
        <row r="956">
          <cell r="A956" t="str">
            <v>251001052</v>
          </cell>
          <cell r="B956" t="str">
            <v>251001052 DESCONTABLE COMPRAS NACIONALES   IVA 16%</v>
          </cell>
          <cell r="C956">
            <v>1563011906</v>
          </cell>
        </row>
        <row r="957">
          <cell r="A957" t="str">
            <v>251001053</v>
          </cell>
          <cell r="B957" t="str">
            <v>251001053 DESCONTABLE COMPRAS NACIONALES  IVA  20%</v>
          </cell>
          <cell r="C957">
            <v>45451</v>
          </cell>
        </row>
        <row r="958">
          <cell r="A958" t="str">
            <v>251001056</v>
          </cell>
          <cell r="B958" t="str">
            <v>251001056 DESCONTABLE COMPRAS NACIONALES   IVA 7%</v>
          </cell>
          <cell r="C958">
            <v>0</v>
          </cell>
        </row>
        <row r="959">
          <cell r="A959" t="str">
            <v>251001057</v>
          </cell>
          <cell r="B959" t="str">
            <v>251001057 IMPUESTO DESCONTABLE IVA RETENIDO</v>
          </cell>
          <cell r="C959">
            <v>4569839</v>
          </cell>
        </row>
        <row r="960">
          <cell r="A960" t="str">
            <v>251001060</v>
          </cell>
          <cell r="B960" t="str">
            <v>251001060 CUENTA TRANSITORIA IVA</v>
          </cell>
          <cell r="C960">
            <v>71361506</v>
          </cell>
        </row>
        <row r="961">
          <cell r="A961" t="str">
            <v>251001070</v>
          </cell>
          <cell r="B961" t="str">
            <v>251001070 * CUENTA TRANSITORIA IVA</v>
          </cell>
          <cell r="C961">
            <v>4947741</v>
          </cell>
        </row>
        <row r="962">
          <cell r="A962" t="str">
            <v>251001072</v>
          </cell>
          <cell r="B962" t="str">
            <v>251001072 * GENERACIÓN-FACTURACIÓN Y OTROS   IVA 16%</v>
          </cell>
          <cell r="C962">
            <v>-213321</v>
          </cell>
        </row>
        <row r="963">
          <cell r="A963" t="str">
            <v>251001082</v>
          </cell>
          <cell r="B963" t="str">
            <v>251001082 * DESCONTABLE COMPRAS NACIONALES   IVA 16%</v>
          </cell>
          <cell r="C963">
            <v>0</v>
          </cell>
        </row>
        <row r="964">
          <cell r="A964" t="str">
            <v>251001098</v>
          </cell>
          <cell r="B964" t="str">
            <v>251001098 CANCELACIÓN  DE IVA</v>
          </cell>
          <cell r="C964">
            <v>257635674</v>
          </cell>
        </row>
        <row r="965">
          <cell r="A965" t="str">
            <v/>
          </cell>
          <cell r="B965" t="str">
            <v>Total Impuesto a las ventas descontables</v>
          </cell>
          <cell r="C965">
            <v>1917442783</v>
          </cell>
        </row>
        <row r="966">
          <cell r="A966" t="str">
            <v/>
          </cell>
          <cell r="B966" t="str">
            <v>Total 2510 Impuesto a las ventas por pagar</v>
          </cell>
          <cell r="C966">
            <v>424370400</v>
          </cell>
        </row>
        <row r="967">
          <cell r="A967" t="str">
            <v/>
          </cell>
          <cell r="B967" t="str">
            <v>Total 25. Impuestos,Gravamenes y Tasas</v>
          </cell>
          <cell r="C967">
            <v>424370400</v>
          </cell>
        </row>
        <row r="968">
          <cell r="A968" t="str">
            <v/>
          </cell>
          <cell r="B968" t="str">
            <v>26. Fondos Sociales, Mutuales y otros</v>
          </cell>
          <cell r="C968">
            <v>0</v>
          </cell>
        </row>
        <row r="969">
          <cell r="A969" t="str">
            <v/>
          </cell>
          <cell r="B969" t="str">
            <v>2605. Fondo social de educacion</v>
          </cell>
          <cell r="C969">
            <v>0</v>
          </cell>
        </row>
        <row r="970">
          <cell r="A970" t="str">
            <v/>
          </cell>
          <cell r="B970" t="str">
            <v>260505. Fondo Social de Educacion</v>
          </cell>
          <cell r="C970">
            <v>0</v>
          </cell>
        </row>
        <row r="971">
          <cell r="A971" t="str">
            <v>260505001</v>
          </cell>
          <cell r="B971" t="str">
            <v>260505001 FONDOS PARA EDUCACIÓN</v>
          </cell>
          <cell r="C971">
            <v>-466769035</v>
          </cell>
        </row>
        <row r="972">
          <cell r="A972" t="str">
            <v/>
          </cell>
          <cell r="B972" t="str">
            <v>Total Fondo Social de Educacion</v>
          </cell>
          <cell r="C972">
            <v>-466769035</v>
          </cell>
        </row>
        <row r="973">
          <cell r="A973" t="str">
            <v/>
          </cell>
          <cell r="B973" t="str">
            <v>Total 2605 Fondo social de educacion</v>
          </cell>
          <cell r="C973">
            <v>-466769035</v>
          </cell>
        </row>
        <row r="974">
          <cell r="A974" t="str">
            <v/>
          </cell>
          <cell r="B974" t="str">
            <v>2610. Fondo social de solidaridad</v>
          </cell>
          <cell r="C974">
            <v>0</v>
          </cell>
        </row>
        <row r="975">
          <cell r="A975" t="str">
            <v/>
          </cell>
          <cell r="B975" t="str">
            <v>261005. Fondo Social de solidaridad</v>
          </cell>
          <cell r="C975">
            <v>0</v>
          </cell>
        </row>
        <row r="976">
          <cell r="A976" t="str">
            <v>261005001</v>
          </cell>
          <cell r="B976" t="str">
            <v>261005001 FONDO PARA SOLIDARIDAD</v>
          </cell>
          <cell r="C976">
            <v>-149284053</v>
          </cell>
        </row>
        <row r="977">
          <cell r="A977" t="str">
            <v/>
          </cell>
          <cell r="B977" t="str">
            <v>Total  Fondo Social de solidaridad</v>
          </cell>
          <cell r="C977">
            <v>-149284053</v>
          </cell>
        </row>
        <row r="978">
          <cell r="A978" t="str">
            <v/>
          </cell>
          <cell r="B978" t="str">
            <v>Total 2610 Fondo social de solidaridad</v>
          </cell>
          <cell r="C978">
            <v>-149284053</v>
          </cell>
        </row>
        <row r="979">
          <cell r="A979" t="str">
            <v/>
          </cell>
          <cell r="B979" t="str">
            <v>2648. Fondo social para otros fines</v>
          </cell>
          <cell r="C979">
            <v>0</v>
          </cell>
        </row>
        <row r="980">
          <cell r="A980" t="str">
            <v/>
          </cell>
          <cell r="B980" t="str">
            <v>264805. Fondo Social para otros fines</v>
          </cell>
          <cell r="C980">
            <v>0</v>
          </cell>
        </row>
        <row r="981">
          <cell r="A981" t="str">
            <v>264805001</v>
          </cell>
          <cell r="B981" t="str">
            <v>264805001 FONDO PARA ASISTENCIA TECNICA Y FOMENTO EMPRESARIA</v>
          </cell>
          <cell r="C981">
            <v>-59595088</v>
          </cell>
        </row>
        <row r="982">
          <cell r="A982" t="str">
            <v>264805002</v>
          </cell>
          <cell r="B982" t="str">
            <v>264805002 FONDO PARA ACTIVIDADES DE CAPACITACION</v>
          </cell>
          <cell r="C982">
            <v>-99892165</v>
          </cell>
        </row>
        <row r="983">
          <cell r="A983" t="str">
            <v/>
          </cell>
          <cell r="B983" t="str">
            <v>Total  Fondo  Social para otros fines</v>
          </cell>
          <cell r="C983">
            <v>-159487253</v>
          </cell>
        </row>
        <row r="984">
          <cell r="A984" t="str">
            <v/>
          </cell>
          <cell r="B984" t="str">
            <v>Total .2648 Fondo social para otros fines</v>
          </cell>
          <cell r="C984">
            <v>-159487253</v>
          </cell>
        </row>
        <row r="985">
          <cell r="A985" t="str">
            <v/>
          </cell>
          <cell r="B985" t="str">
            <v>Total 26. Fondos Sociales, Mutuales y otros</v>
          </cell>
          <cell r="C985">
            <v>-775540341</v>
          </cell>
        </row>
        <row r="986">
          <cell r="A986" t="str">
            <v/>
          </cell>
          <cell r="B986" t="str">
            <v>27. Otros Pasivos</v>
          </cell>
          <cell r="C986">
            <v>0</v>
          </cell>
        </row>
        <row r="987">
          <cell r="A987" t="str">
            <v/>
          </cell>
          <cell r="B987" t="str">
            <v>2710. Obligaciones laborales</v>
          </cell>
          <cell r="C987">
            <v>0</v>
          </cell>
        </row>
        <row r="988">
          <cell r="A988" t="str">
            <v/>
          </cell>
          <cell r="B988" t="str">
            <v>271010. Cesantias consolidadas</v>
          </cell>
          <cell r="C988">
            <v>0</v>
          </cell>
        </row>
        <row r="989">
          <cell r="A989" t="str">
            <v>271010002</v>
          </cell>
          <cell r="B989" t="str">
            <v>271010002 CESANTIAS CONSOLIDADAS</v>
          </cell>
          <cell r="C989">
            <v>0</v>
          </cell>
        </row>
        <row r="990">
          <cell r="A990" t="str">
            <v/>
          </cell>
          <cell r="B990" t="str">
            <v>Total Cesantias consolidadas</v>
          </cell>
          <cell r="C990">
            <v>0</v>
          </cell>
        </row>
        <row r="991">
          <cell r="A991" t="str">
            <v/>
          </cell>
          <cell r="B991" t="str">
            <v>271015. Intereses sobre Cesantias</v>
          </cell>
          <cell r="C991">
            <v>0</v>
          </cell>
        </row>
        <row r="992">
          <cell r="A992" t="str">
            <v>271015002</v>
          </cell>
          <cell r="B992" t="str">
            <v>271015002 INT/CESANTIAS CONSOLIDADAS</v>
          </cell>
          <cell r="C992">
            <v>0</v>
          </cell>
        </row>
        <row r="993">
          <cell r="A993" t="str">
            <v/>
          </cell>
          <cell r="B993" t="str">
            <v>Total Intereses sobre Cesantias</v>
          </cell>
          <cell r="C993">
            <v>0</v>
          </cell>
        </row>
        <row r="994">
          <cell r="A994" t="str">
            <v/>
          </cell>
          <cell r="B994" t="str">
            <v>271025. Vacaciones Consolidadas</v>
          </cell>
          <cell r="C994">
            <v>0</v>
          </cell>
        </row>
        <row r="995">
          <cell r="A995" t="str">
            <v>271025002</v>
          </cell>
          <cell r="B995" t="str">
            <v>271025002 VACACIONES CONSOLIDADAS</v>
          </cell>
          <cell r="C995">
            <v>-210227663</v>
          </cell>
        </row>
        <row r="996">
          <cell r="A996" t="str">
            <v/>
          </cell>
          <cell r="B996" t="str">
            <v>Total Vacaciones Consolidadas</v>
          </cell>
          <cell r="C996">
            <v>-210227663</v>
          </cell>
        </row>
        <row r="997">
          <cell r="A997" t="str">
            <v/>
          </cell>
          <cell r="B997" t="str">
            <v>271095. Otras Prestaciones sociales</v>
          </cell>
          <cell r="C997">
            <v>0</v>
          </cell>
        </row>
        <row r="998">
          <cell r="A998" t="str">
            <v>271095002</v>
          </cell>
          <cell r="B998" t="str">
            <v>271095002 AUXILIO DE VACACIONES</v>
          </cell>
          <cell r="C998">
            <v>-89186396</v>
          </cell>
        </row>
        <row r="999">
          <cell r="A999" t="str">
            <v/>
          </cell>
          <cell r="B999" t="str">
            <v>Total Otras Prestaciones sociales</v>
          </cell>
          <cell r="C999">
            <v>-89186396</v>
          </cell>
        </row>
        <row r="1000">
          <cell r="A1000" t="str">
            <v/>
          </cell>
          <cell r="B1000" t="str">
            <v>Total 2710 Obligaciones laborales</v>
          </cell>
          <cell r="C1000">
            <v>-299414059</v>
          </cell>
        </row>
        <row r="1001">
          <cell r="A1001" t="str">
            <v/>
          </cell>
          <cell r="B1001" t="str">
            <v>2725. Ingresos Anticipados</v>
          </cell>
          <cell r="C1001">
            <v>0</v>
          </cell>
        </row>
        <row r="1002">
          <cell r="A1002" t="str">
            <v/>
          </cell>
          <cell r="B1002" t="str">
            <v>272505. Intereses</v>
          </cell>
          <cell r="C1002">
            <v>0</v>
          </cell>
        </row>
        <row r="1003">
          <cell r="A1003" t="str">
            <v>272505001</v>
          </cell>
          <cell r="B1003" t="str">
            <v>272505001 INT. SOBRE PRESTAMOS LÍNEA DORADA            A y C</v>
          </cell>
          <cell r="C1003">
            <v>0</v>
          </cell>
        </row>
        <row r="1004">
          <cell r="A1004" t="str">
            <v/>
          </cell>
          <cell r="B1004" t="str">
            <v>Total Intereses</v>
          </cell>
          <cell r="C1004">
            <v>0</v>
          </cell>
        </row>
        <row r="1005">
          <cell r="A1005" t="str">
            <v/>
          </cell>
          <cell r="B1005" t="str">
            <v>272595. Otros</v>
          </cell>
          <cell r="C1005">
            <v>0</v>
          </cell>
        </row>
        <row r="1006">
          <cell r="A1006" t="str">
            <v>272595001</v>
          </cell>
          <cell r="B1006" t="str">
            <v>272595001 INGRESOS RECIBIDOS X ANTICIPADO PROVEEDORES</v>
          </cell>
          <cell r="C1006">
            <v>-65484594</v>
          </cell>
        </row>
        <row r="1007">
          <cell r="A1007" t="str">
            <v/>
          </cell>
          <cell r="B1007" t="str">
            <v>Total Otros</v>
          </cell>
          <cell r="C1007">
            <v>-65484594</v>
          </cell>
        </row>
        <row r="1008">
          <cell r="A1008" t="str">
            <v/>
          </cell>
          <cell r="B1008" t="str">
            <v>Total 2725 Ingresos Anticipados</v>
          </cell>
          <cell r="C1008">
            <v>-65484594</v>
          </cell>
        </row>
        <row r="1009">
          <cell r="A1009" t="str">
            <v/>
          </cell>
          <cell r="B1009" t="str">
            <v>Total 27. Otros Pasivos</v>
          </cell>
          <cell r="C1009">
            <v>-364898653</v>
          </cell>
        </row>
        <row r="1010">
          <cell r="A1010" t="str">
            <v/>
          </cell>
          <cell r="B1010" t="str">
            <v>28. Pasivos Estimados Y Provisiones</v>
          </cell>
          <cell r="C1010">
            <v>0</v>
          </cell>
        </row>
        <row r="1011">
          <cell r="A1011" t="str">
            <v/>
          </cell>
          <cell r="B1011" t="str">
            <v>2810. Para Costos y gastos</v>
          </cell>
          <cell r="C1011">
            <v>0</v>
          </cell>
        </row>
        <row r="1012">
          <cell r="A1012" t="str">
            <v/>
          </cell>
          <cell r="B1012" t="str">
            <v>281025. Trasportes,fletes y acarreos</v>
          </cell>
          <cell r="C1012">
            <v>0</v>
          </cell>
        </row>
        <row r="1013">
          <cell r="A1013" t="str">
            <v>281025000</v>
          </cell>
          <cell r="B1013" t="str">
            <v>281025000 GTOS ESTIMADOS TRANSPORTE FLETES Y ACARREOS</v>
          </cell>
          <cell r="C1013">
            <v>-191485449</v>
          </cell>
        </row>
        <row r="1014">
          <cell r="A1014" t="str">
            <v>281025001</v>
          </cell>
          <cell r="B1014" t="str">
            <v>281025001 GTOS ESTIMADOS TRANSP.FLETES Y ACARREOS AYC</v>
          </cell>
          <cell r="C1014">
            <v>-2370610</v>
          </cell>
        </row>
        <row r="1015">
          <cell r="A1015" t="str">
            <v/>
          </cell>
          <cell r="B1015" t="str">
            <v>Total Trasportes,fletes y acarreos</v>
          </cell>
          <cell r="C1015">
            <v>-193856059</v>
          </cell>
        </row>
        <row r="1016">
          <cell r="A1016" t="str">
            <v/>
          </cell>
          <cell r="B1016" t="str">
            <v>281035. Servicios publicos</v>
          </cell>
          <cell r="C1016">
            <v>0</v>
          </cell>
        </row>
        <row r="1017">
          <cell r="A1017" t="str">
            <v>281035000</v>
          </cell>
          <cell r="B1017" t="str">
            <v>281035000 GTOS ESTIMADOS SERVICIOS PUBLICOS</v>
          </cell>
          <cell r="C1017">
            <v>-177902537</v>
          </cell>
        </row>
        <row r="1018">
          <cell r="A1018" t="str">
            <v/>
          </cell>
          <cell r="B1018" t="str">
            <v>Total Servicios publicos</v>
          </cell>
          <cell r="C1018">
            <v>-177902537</v>
          </cell>
        </row>
        <row r="1019">
          <cell r="A1019" t="str">
            <v/>
          </cell>
          <cell r="B1019" t="str">
            <v>281055. Arrendamientos</v>
          </cell>
          <cell r="C1019">
            <v>0</v>
          </cell>
        </row>
        <row r="1020">
          <cell r="A1020" t="str">
            <v>281055000</v>
          </cell>
          <cell r="B1020" t="str">
            <v>281055000 GTOS ESTIMADOS POR ARRENDAMIENTOS</v>
          </cell>
          <cell r="C1020">
            <v>0</v>
          </cell>
        </row>
        <row r="1021">
          <cell r="A1021" t="str">
            <v/>
          </cell>
          <cell r="B1021" t="str">
            <v>Total Arrendamientos</v>
          </cell>
          <cell r="C1021">
            <v>0</v>
          </cell>
        </row>
        <row r="1022">
          <cell r="A1022" t="str">
            <v/>
          </cell>
          <cell r="B1022" t="str">
            <v>281060. Contribuciones y Afiliaciones</v>
          </cell>
          <cell r="C1022">
            <v>0</v>
          </cell>
        </row>
        <row r="1023">
          <cell r="A1023" t="str">
            <v>281060000</v>
          </cell>
          <cell r="B1023" t="str">
            <v>281060000 GTOS ESTIMADOS POR CONTRIBUCIONES Y AFILIACIONES</v>
          </cell>
          <cell r="C1023">
            <v>0</v>
          </cell>
        </row>
        <row r="1024">
          <cell r="A1024" t="str">
            <v/>
          </cell>
          <cell r="B1024" t="str">
            <v>Total Contribuciones y Afiliaciones</v>
          </cell>
          <cell r="C1024">
            <v>0</v>
          </cell>
        </row>
        <row r="1025">
          <cell r="A1025" t="str">
            <v/>
          </cell>
          <cell r="B1025" t="str">
            <v>281065. Servicios varios</v>
          </cell>
          <cell r="C1025">
            <v>0</v>
          </cell>
        </row>
        <row r="1026">
          <cell r="A1026" t="str">
            <v>281065000</v>
          </cell>
          <cell r="B1026" t="str">
            <v>281065000 GTOS ESTIMADOS POR SERVICIOS VARIOS</v>
          </cell>
          <cell r="C1026">
            <v>-146588328</v>
          </cell>
        </row>
        <row r="1027">
          <cell r="A1027" t="str">
            <v/>
          </cell>
          <cell r="B1027" t="str">
            <v>Total Servicios varios</v>
          </cell>
          <cell r="C1027">
            <v>-146588328</v>
          </cell>
        </row>
        <row r="1028">
          <cell r="A1028" t="str">
            <v/>
          </cell>
          <cell r="B1028" t="str">
            <v>281095. Otros</v>
          </cell>
          <cell r="C1028">
            <v>0</v>
          </cell>
        </row>
        <row r="1029">
          <cell r="A1029" t="str">
            <v>281095011</v>
          </cell>
          <cell r="B1029" t="str">
            <v>281095011 OTROS GASTOS ESTIMADOS</v>
          </cell>
          <cell r="C1029">
            <v>-15142179</v>
          </cell>
        </row>
        <row r="1030">
          <cell r="A1030" t="str">
            <v>281095012</v>
          </cell>
          <cell r="B1030" t="str">
            <v>281095012 OTROS ESTIMADOS DESCUENTO ESPECIAL EN COMPRAS</v>
          </cell>
          <cell r="C1030">
            <v>-4890386000</v>
          </cell>
        </row>
        <row r="1031">
          <cell r="A1031" t="str">
            <v>281095013</v>
          </cell>
          <cell r="B1031" t="str">
            <v>281095013 OTROS ESTIMADOS ALTO COSTO</v>
          </cell>
          <cell r="C1031">
            <v>-165401008</v>
          </cell>
        </row>
        <row r="1032">
          <cell r="A1032" t="str">
            <v>281095017</v>
          </cell>
          <cell r="B1032" t="str">
            <v>281095017 OTROS ESTIMADOS FIDELIDAD</v>
          </cell>
          <cell r="C1032">
            <v>0</v>
          </cell>
        </row>
        <row r="1033">
          <cell r="A1033" t="str">
            <v>281095018</v>
          </cell>
          <cell r="B1033" t="str">
            <v>281095018 OTROS ESTIMADOS PLANES COMERCIALES</v>
          </cell>
          <cell r="C1033">
            <v>-820043039</v>
          </cell>
        </row>
        <row r="1034">
          <cell r="A1034" t="str">
            <v>281095019</v>
          </cell>
          <cell r="B1034" t="str">
            <v>281095019 OTROS ESTIMADOS EVENTOS PLANES PROMOCIONALES</v>
          </cell>
          <cell r="C1034">
            <v>-793252913</v>
          </cell>
        </row>
        <row r="1035">
          <cell r="A1035" t="str">
            <v>281095020</v>
          </cell>
          <cell r="B1035" t="str">
            <v>281095020 OTROS ESTIMADOS ESCICION AYC</v>
          </cell>
          <cell r="C1035">
            <v>-405427494</v>
          </cell>
        </row>
        <row r="1036">
          <cell r="A1036" t="str">
            <v>281095050</v>
          </cell>
          <cell r="B1036" t="str">
            <v>281095050 OTROS ESTIMADOS GASTOS BANCARIOS</v>
          </cell>
          <cell r="C1036">
            <v>-42358179</v>
          </cell>
        </row>
        <row r="1037">
          <cell r="A1037" t="str">
            <v/>
          </cell>
          <cell r="B1037" t="str">
            <v>Total Otros</v>
          </cell>
          <cell r="C1037">
            <v>-7132010812</v>
          </cell>
        </row>
        <row r="1038">
          <cell r="A1038" t="str">
            <v/>
          </cell>
          <cell r="B1038" t="str">
            <v>Total 2810 Para Costos y gastos</v>
          </cell>
          <cell r="C1038">
            <v>-7650357736</v>
          </cell>
        </row>
        <row r="1039">
          <cell r="A1039" t="str">
            <v/>
          </cell>
          <cell r="B1039" t="str">
            <v>2820. Para Mantenimiento y reparaciones</v>
          </cell>
          <cell r="C1039">
            <v>0</v>
          </cell>
        </row>
        <row r="1040">
          <cell r="A1040" t="str">
            <v/>
          </cell>
          <cell r="B1040" t="str">
            <v>282025. Equipo de computacion y comunicacion</v>
          </cell>
          <cell r="C1040">
            <v>0</v>
          </cell>
        </row>
        <row r="1041">
          <cell r="A1041" t="str">
            <v>282025001</v>
          </cell>
          <cell r="B1041" t="str">
            <v>282025001 GTOS ESTIMADOS EQ. COMPUTO Y COMUNICACION</v>
          </cell>
          <cell r="C1041">
            <v>-12129999</v>
          </cell>
        </row>
        <row r="1042">
          <cell r="A1042" t="str">
            <v/>
          </cell>
          <cell r="B1042" t="str">
            <v>Total Equipo de computacion y comunicaciones</v>
          </cell>
          <cell r="C1042">
            <v>-12129999</v>
          </cell>
        </row>
        <row r="1043">
          <cell r="A1043" t="str">
            <v/>
          </cell>
          <cell r="B1043" t="str">
            <v>Total 2820 Para Mantenimiento y reparaciones</v>
          </cell>
          <cell r="C1043">
            <v>-12129999</v>
          </cell>
        </row>
        <row r="1044">
          <cell r="A1044" t="str">
            <v/>
          </cell>
          <cell r="B1044" t="str">
            <v>2825. Obligaciones laborales</v>
          </cell>
          <cell r="C1044">
            <v>0</v>
          </cell>
        </row>
        <row r="1045">
          <cell r="A1045" t="str">
            <v/>
          </cell>
          <cell r="B1045" t="str">
            <v>282505. Cesantias</v>
          </cell>
          <cell r="C1045">
            <v>0</v>
          </cell>
        </row>
        <row r="1046">
          <cell r="A1046" t="str">
            <v>282505001</v>
          </cell>
          <cell r="B1046" t="str">
            <v>282505001 CESANTIAS     AYC</v>
          </cell>
          <cell r="C1046">
            <v>0</v>
          </cell>
        </row>
        <row r="1047">
          <cell r="A1047" t="str">
            <v>282505002</v>
          </cell>
          <cell r="B1047" t="str">
            <v>282505002 CESANTIAS</v>
          </cell>
          <cell r="C1047">
            <v>-320792124</v>
          </cell>
        </row>
        <row r="1048">
          <cell r="A1048" t="str">
            <v/>
          </cell>
          <cell r="B1048" t="str">
            <v>Total Cesantias</v>
          </cell>
          <cell r="C1048">
            <v>-320792124</v>
          </cell>
        </row>
        <row r="1049">
          <cell r="A1049" t="str">
            <v/>
          </cell>
          <cell r="B1049" t="str">
            <v>282510. Intereses sobre cesantias</v>
          </cell>
          <cell r="C1049">
            <v>0</v>
          </cell>
        </row>
        <row r="1050">
          <cell r="A1050" t="str">
            <v>282510001</v>
          </cell>
          <cell r="B1050" t="str">
            <v>282510001 INTERESES SOBRE CESANTIAS AYC</v>
          </cell>
          <cell r="C1050">
            <v>0</v>
          </cell>
        </row>
        <row r="1051">
          <cell r="A1051" t="str">
            <v>282510002</v>
          </cell>
          <cell r="B1051" t="str">
            <v>282510002 INTERESES SOBRE CESANTIAS</v>
          </cell>
          <cell r="C1051">
            <v>-26447726</v>
          </cell>
        </row>
        <row r="1052">
          <cell r="A1052" t="str">
            <v/>
          </cell>
          <cell r="B1052" t="str">
            <v>Total Intereses sobre cesantias</v>
          </cell>
          <cell r="C1052">
            <v>-26447726</v>
          </cell>
        </row>
        <row r="1053">
          <cell r="A1053" t="str">
            <v/>
          </cell>
          <cell r="B1053" t="str">
            <v>282515. Vacaciones</v>
          </cell>
          <cell r="C1053">
            <v>0</v>
          </cell>
        </row>
        <row r="1054">
          <cell r="A1054" t="str">
            <v>282515002</v>
          </cell>
          <cell r="B1054" t="str">
            <v>282515002 VACACIONES</v>
          </cell>
          <cell r="C1054">
            <v>-125514234</v>
          </cell>
        </row>
        <row r="1055">
          <cell r="A1055" t="str">
            <v/>
          </cell>
          <cell r="B1055" t="str">
            <v>Total Vacaciones</v>
          </cell>
          <cell r="C1055">
            <v>-125514234</v>
          </cell>
        </row>
        <row r="1056">
          <cell r="A1056" t="str">
            <v/>
          </cell>
          <cell r="B1056" t="str">
            <v>282520. Prima Legal</v>
          </cell>
          <cell r="C1056">
            <v>0</v>
          </cell>
        </row>
        <row r="1057">
          <cell r="A1057" t="str">
            <v>282520002</v>
          </cell>
          <cell r="B1057" t="str">
            <v>282520002 PRIMA LEGAL</v>
          </cell>
          <cell r="C1057">
            <v>-127885115</v>
          </cell>
        </row>
        <row r="1058">
          <cell r="A1058" t="str">
            <v/>
          </cell>
          <cell r="B1058" t="str">
            <v>Total Prima Legal</v>
          </cell>
          <cell r="C1058">
            <v>-127885115</v>
          </cell>
        </row>
        <row r="1059">
          <cell r="A1059" t="str">
            <v/>
          </cell>
          <cell r="B1059" t="str">
            <v>282595. Otras prestaciones</v>
          </cell>
          <cell r="C1059">
            <v>0</v>
          </cell>
        </row>
        <row r="1060">
          <cell r="A1060" t="str">
            <v>282595008</v>
          </cell>
          <cell r="B1060" t="str">
            <v>282595008 ATENCION Y ESTIMULOS AYC</v>
          </cell>
          <cell r="C1060">
            <v>0</v>
          </cell>
        </row>
        <row r="1061">
          <cell r="A1061" t="str">
            <v>282595021</v>
          </cell>
          <cell r="B1061" t="str">
            <v>282595021 AUXILIO DE VACACIONES</v>
          </cell>
          <cell r="C1061">
            <v>-63306145</v>
          </cell>
        </row>
        <row r="1062">
          <cell r="A1062" t="str">
            <v>282595024</v>
          </cell>
          <cell r="B1062" t="str">
            <v>282595024 SERVICIO MEDICO</v>
          </cell>
          <cell r="C1062">
            <v>0</v>
          </cell>
        </row>
        <row r="1063">
          <cell r="A1063" t="str">
            <v>282595025</v>
          </cell>
          <cell r="B1063" t="str">
            <v>282595025 ATENCION Y ESTIMULOS Y DE INTEGRACION(PERSONAL)</v>
          </cell>
          <cell r="C1063">
            <v>-32580000</v>
          </cell>
        </row>
        <row r="1064">
          <cell r="A1064" t="str">
            <v>282595027</v>
          </cell>
          <cell r="B1064" t="str">
            <v>282595027 BONIFICACION DE NAVIDAD</v>
          </cell>
          <cell r="C1064">
            <v>-328218497</v>
          </cell>
        </row>
        <row r="1065">
          <cell r="A1065" t="str">
            <v>282595028</v>
          </cell>
          <cell r="B1065" t="str">
            <v>282595028 INDEMNIZACIONES</v>
          </cell>
          <cell r="C1065">
            <v>0</v>
          </cell>
        </row>
        <row r="1066">
          <cell r="A1066" t="str">
            <v/>
          </cell>
          <cell r="B1066" t="str">
            <v>Total Otras prestaciones</v>
          </cell>
          <cell r="C1066">
            <v>-424104642</v>
          </cell>
        </row>
        <row r="1067">
          <cell r="A1067" t="str">
            <v/>
          </cell>
          <cell r="B1067" t="str">
            <v>Total 2825 Obligaciones laborales</v>
          </cell>
          <cell r="C1067">
            <v>-1024743841</v>
          </cell>
        </row>
        <row r="1068">
          <cell r="A1068" t="str">
            <v/>
          </cell>
          <cell r="B1068" t="str">
            <v>2830. Impuestos</v>
          </cell>
          <cell r="C1068">
            <v>0</v>
          </cell>
        </row>
        <row r="1069">
          <cell r="A1069" t="str">
            <v/>
          </cell>
          <cell r="B1069" t="str">
            <v>283005. Renta Y Complementarios</v>
          </cell>
          <cell r="C1069">
            <v>0</v>
          </cell>
        </row>
        <row r="1070">
          <cell r="A1070" t="str">
            <v>283005000</v>
          </cell>
          <cell r="B1070" t="str">
            <v>283005000 IMPUESTO DE RENTA</v>
          </cell>
          <cell r="C1070">
            <v>0</v>
          </cell>
        </row>
        <row r="1071">
          <cell r="A1071" t="str">
            <v/>
          </cell>
          <cell r="B1071" t="str">
            <v>Total Renta Y Complementarios</v>
          </cell>
          <cell r="C1071">
            <v>0</v>
          </cell>
        </row>
        <row r="1072">
          <cell r="A1072" t="str">
            <v/>
          </cell>
          <cell r="B1072" t="str">
            <v>283010. Industria Comercio</v>
          </cell>
          <cell r="C1072">
            <v>0</v>
          </cell>
        </row>
        <row r="1073">
          <cell r="A1073" t="str">
            <v>283010001</v>
          </cell>
          <cell r="B1073" t="str">
            <v>283010001 INDUSTRIA Y COMERCIO BOGOTA</v>
          </cell>
          <cell r="C1073">
            <v>-186381410</v>
          </cell>
        </row>
        <row r="1074">
          <cell r="A1074" t="str">
            <v>283010002</v>
          </cell>
          <cell r="B1074" t="str">
            <v>283010002 INDUSTRIA Y COMERCIO BARRANQUILLA</v>
          </cell>
          <cell r="C1074">
            <v>-26763422</v>
          </cell>
        </row>
        <row r="1075">
          <cell r="A1075" t="str">
            <v>283010003</v>
          </cell>
          <cell r="B1075" t="str">
            <v>283010003 INDUSTRIA Y COMERCIO YUMBO</v>
          </cell>
          <cell r="C1075">
            <v>-3197249</v>
          </cell>
        </row>
        <row r="1076">
          <cell r="A1076" t="str">
            <v>283010004</v>
          </cell>
          <cell r="B1076" t="str">
            <v>283010004 INDUSTRIA Y COMERCIO LETICIA</v>
          </cell>
          <cell r="C1076">
            <v>-9801316</v>
          </cell>
        </row>
        <row r="1077">
          <cell r="A1077" t="str">
            <v/>
          </cell>
          <cell r="B1077" t="str">
            <v>Total Industria Comercio</v>
          </cell>
          <cell r="C1077">
            <v>-226143397</v>
          </cell>
        </row>
        <row r="1078">
          <cell r="A1078" t="str">
            <v/>
          </cell>
          <cell r="B1078" t="str">
            <v>283015. Predial</v>
          </cell>
          <cell r="C1078">
            <v>0</v>
          </cell>
        </row>
        <row r="1079">
          <cell r="A1079" t="str">
            <v>283015001</v>
          </cell>
          <cell r="B1079" t="str">
            <v>283015001 IMPUESTO PREDIAL BOGOTA</v>
          </cell>
          <cell r="C1079">
            <v>0</v>
          </cell>
        </row>
        <row r="1080">
          <cell r="A1080" t="str">
            <v>283015002</v>
          </cell>
          <cell r="B1080" t="str">
            <v>283015002 PREDIAL BARRANQUILLA</v>
          </cell>
          <cell r="C1080">
            <v>0</v>
          </cell>
        </row>
        <row r="1081">
          <cell r="A1081" t="str">
            <v/>
          </cell>
          <cell r="B1081" t="str">
            <v>Total Predial</v>
          </cell>
          <cell r="C1081">
            <v>0</v>
          </cell>
        </row>
        <row r="1082">
          <cell r="A1082" t="str">
            <v/>
          </cell>
          <cell r="B1082" t="str">
            <v>283095. Otros impuestos</v>
          </cell>
          <cell r="C1082">
            <v>0</v>
          </cell>
        </row>
        <row r="1083">
          <cell r="A1083" t="str">
            <v>283095001</v>
          </cell>
          <cell r="B1083" t="str">
            <v>283095001 OTROS  IMPUESTOS</v>
          </cell>
          <cell r="C1083">
            <v>-13850822</v>
          </cell>
        </row>
        <row r="1084">
          <cell r="A1084" t="str">
            <v>283095002</v>
          </cell>
          <cell r="B1084" t="str">
            <v>283095002 OTROS IMPUESTO AL PATRIMONIO</v>
          </cell>
          <cell r="C1084">
            <v>0</v>
          </cell>
        </row>
        <row r="1085">
          <cell r="A1085" t="str">
            <v/>
          </cell>
          <cell r="B1085" t="str">
            <v>Total Otros impuestos</v>
          </cell>
          <cell r="C1085">
            <v>-13850822</v>
          </cell>
        </row>
        <row r="1086">
          <cell r="A1086" t="str">
            <v/>
          </cell>
          <cell r="B1086" t="str">
            <v>Total 2830 Impuestos</v>
          </cell>
          <cell r="C1086">
            <v>-239994219</v>
          </cell>
        </row>
        <row r="1087">
          <cell r="A1087" t="str">
            <v/>
          </cell>
          <cell r="B1087" t="str">
            <v>2835. Contribuciones y afiliaciones</v>
          </cell>
          <cell r="C1087">
            <v>0</v>
          </cell>
        </row>
        <row r="1088">
          <cell r="A1088" t="str">
            <v/>
          </cell>
          <cell r="B1088" t="str">
            <v>283520. Fondo de garantias de entidades coop.</v>
          </cell>
          <cell r="C1088">
            <v>0</v>
          </cell>
        </row>
        <row r="1089">
          <cell r="A1089" t="str">
            <v>283520001</v>
          </cell>
          <cell r="B1089" t="str">
            <v>283520001 CONTRIBUCCION FOGACOOP</v>
          </cell>
          <cell r="C1089">
            <v>0</v>
          </cell>
        </row>
        <row r="1090">
          <cell r="A1090" t="str">
            <v/>
          </cell>
          <cell r="B1090" t="str">
            <v>Total Fondo de garantias de entidades coop.</v>
          </cell>
          <cell r="C1090">
            <v>0</v>
          </cell>
        </row>
        <row r="1091">
          <cell r="A1091" t="str">
            <v/>
          </cell>
          <cell r="B1091" t="str">
            <v>Total 2835 Contribuciones y afiliaciones</v>
          </cell>
          <cell r="C1091">
            <v>0</v>
          </cell>
        </row>
        <row r="1092">
          <cell r="A1092" t="str">
            <v/>
          </cell>
          <cell r="B1092" t="str">
            <v>2845. Multas y sanciones,litigios,indem.y dem</v>
          </cell>
          <cell r="C1092">
            <v>0</v>
          </cell>
        </row>
        <row r="1093">
          <cell r="A1093" t="str">
            <v/>
          </cell>
          <cell r="B1093" t="str">
            <v>284525. Demandas Laborales</v>
          </cell>
          <cell r="C1093">
            <v>0</v>
          </cell>
        </row>
        <row r="1094">
          <cell r="A1094" t="str">
            <v>284525000</v>
          </cell>
          <cell r="B1094" t="str">
            <v>284525000 DEMANDAS LABORALES</v>
          </cell>
          <cell r="C1094">
            <v>-35000000</v>
          </cell>
        </row>
        <row r="1095">
          <cell r="A1095" t="str">
            <v/>
          </cell>
          <cell r="B1095" t="str">
            <v>Total. Demandas Laborales</v>
          </cell>
          <cell r="C1095">
            <v>-35000000</v>
          </cell>
        </row>
        <row r="1096">
          <cell r="A1096" t="str">
            <v/>
          </cell>
          <cell r="B1096" t="str">
            <v>Total 2845 Multas y sanci,litigios,indem.dem</v>
          </cell>
          <cell r="C1096">
            <v>-35000000</v>
          </cell>
        </row>
        <row r="1097">
          <cell r="A1097" t="str">
            <v/>
          </cell>
          <cell r="B1097" t="str">
            <v>Total 28. Pasivos Estimados Y Provisiones</v>
          </cell>
          <cell r="C1097">
            <v>-8962225795</v>
          </cell>
        </row>
        <row r="1098">
          <cell r="A1098" t="str">
            <v/>
          </cell>
          <cell r="B1098" t="str">
            <v>Total 2 Pasivo</v>
          </cell>
          <cell r="C1098">
            <v>-85856203373</v>
          </cell>
        </row>
        <row r="1099">
          <cell r="A1099" t="str">
            <v/>
          </cell>
          <cell r="B1099" t="str">
            <v>3. Patrimonio</v>
          </cell>
          <cell r="C1099">
            <v>0</v>
          </cell>
        </row>
        <row r="1100">
          <cell r="A1100" t="str">
            <v/>
          </cell>
          <cell r="B1100" t="str">
            <v>31. Capital Social</v>
          </cell>
          <cell r="C1100">
            <v>0</v>
          </cell>
        </row>
        <row r="1101">
          <cell r="A1101" t="str">
            <v/>
          </cell>
          <cell r="B1101" t="str">
            <v>3105. Aportes Sociales</v>
          </cell>
          <cell r="C1101">
            <v>0</v>
          </cell>
        </row>
        <row r="1102">
          <cell r="A1102" t="str">
            <v/>
          </cell>
          <cell r="B1102" t="str">
            <v>310505. Aportes ordinarios</v>
          </cell>
          <cell r="C1102">
            <v>0</v>
          </cell>
        </row>
        <row r="1103">
          <cell r="A1103" t="str">
            <v>310505002</v>
          </cell>
          <cell r="B1103" t="str">
            <v>310505002 RETORNO COOPERATIVO</v>
          </cell>
          <cell r="C1103">
            <v>-546349312</v>
          </cell>
        </row>
        <row r="1104">
          <cell r="A1104" t="str">
            <v>310505003</v>
          </cell>
          <cell r="B1104" t="str">
            <v>310505003 CAPITAL POR DESCUENTO ESP.EN COMPRAS</v>
          </cell>
          <cell r="C1104">
            <v>-13520168814</v>
          </cell>
        </row>
        <row r="1105">
          <cell r="A1105" t="str">
            <v>310505004</v>
          </cell>
          <cell r="B1105" t="str">
            <v>310505004 APORTES A CAPITAL DEL 1%</v>
          </cell>
          <cell r="C1105">
            <v>-5366805112</v>
          </cell>
        </row>
        <row r="1106">
          <cell r="A1106" t="str">
            <v>310505005</v>
          </cell>
          <cell r="B1106" t="str">
            <v>310505005 APORTES ORDINARIOS</v>
          </cell>
          <cell r="C1106">
            <v>-33526805525</v>
          </cell>
        </row>
        <row r="1107">
          <cell r="A1107" t="str">
            <v>310505051</v>
          </cell>
          <cell r="B1107" t="str">
            <v>310505051 CAPITAL PAGADO SECCION AHORRO Y CREDITO</v>
          </cell>
          <cell r="C1107">
            <v>0</v>
          </cell>
        </row>
        <row r="1108">
          <cell r="A1108" t="str">
            <v>310505099</v>
          </cell>
          <cell r="B1108" t="str">
            <v>310505099 CAPITALIZACIÓN POR REVALORIZACION</v>
          </cell>
          <cell r="C1108">
            <v>-4260117324</v>
          </cell>
        </row>
        <row r="1109">
          <cell r="A1109" t="str">
            <v/>
          </cell>
          <cell r="B1109" t="str">
            <v>Total Aportes ordinarios</v>
          </cell>
          <cell r="C1109">
            <v>-57220246087</v>
          </cell>
        </row>
        <row r="1110">
          <cell r="A1110" t="str">
            <v/>
          </cell>
          <cell r="B1110" t="str">
            <v>Total 3105 Aportes Sociales</v>
          </cell>
          <cell r="C1110">
            <v>-57220246087</v>
          </cell>
        </row>
        <row r="1111">
          <cell r="A1111" t="str">
            <v/>
          </cell>
          <cell r="B1111" t="str">
            <v>Total 31. Capital Social</v>
          </cell>
          <cell r="C1111">
            <v>-57220246087</v>
          </cell>
        </row>
        <row r="1112">
          <cell r="A1112" t="str">
            <v/>
          </cell>
          <cell r="B1112" t="str">
            <v>32. Reservas</v>
          </cell>
          <cell r="C1112">
            <v>0</v>
          </cell>
        </row>
        <row r="1113">
          <cell r="A1113" t="str">
            <v/>
          </cell>
          <cell r="B1113" t="str">
            <v>3205. Reserva proteccion de aportes</v>
          </cell>
          <cell r="C1113">
            <v>0</v>
          </cell>
        </row>
        <row r="1114">
          <cell r="A1114" t="str">
            <v/>
          </cell>
          <cell r="B1114" t="str">
            <v>320505. Reserva Proteccion de Aportes</v>
          </cell>
          <cell r="C1114">
            <v>0</v>
          </cell>
        </row>
        <row r="1115">
          <cell r="A1115" t="str">
            <v>320505000</v>
          </cell>
          <cell r="B1115" t="str">
            <v>320505000 PROTECCIÓN DE APORTES SOCIALES</v>
          </cell>
          <cell r="C1115">
            <v>-3112865684</v>
          </cell>
        </row>
        <row r="1116">
          <cell r="A1116" t="str">
            <v/>
          </cell>
          <cell r="B1116" t="str">
            <v>Total Reserva Proteccion de Aportes</v>
          </cell>
          <cell r="C1116">
            <v>-3112865684</v>
          </cell>
        </row>
        <row r="1117">
          <cell r="A1117" t="str">
            <v/>
          </cell>
          <cell r="B1117" t="str">
            <v>Total 3205 Reserva proteccion de aportes</v>
          </cell>
          <cell r="C1117">
            <v>-3112865684</v>
          </cell>
        </row>
        <row r="1118">
          <cell r="A1118" t="str">
            <v/>
          </cell>
          <cell r="B1118" t="str">
            <v>3215. Reserva de Asamblea</v>
          </cell>
          <cell r="C1118">
            <v>0</v>
          </cell>
        </row>
        <row r="1119">
          <cell r="A1119" t="str">
            <v/>
          </cell>
          <cell r="B1119" t="str">
            <v>321505. Reservas de Asamblea</v>
          </cell>
          <cell r="C1119">
            <v>0</v>
          </cell>
        </row>
        <row r="1120">
          <cell r="A1120" t="str">
            <v>321505000</v>
          </cell>
          <cell r="B1120" t="str">
            <v>321505000 RESERVAS DE ASAMBLEA</v>
          </cell>
          <cell r="C1120">
            <v>-850000</v>
          </cell>
        </row>
        <row r="1121">
          <cell r="A1121" t="str">
            <v/>
          </cell>
          <cell r="B1121" t="str">
            <v>Total Reservas de Asamblea</v>
          </cell>
          <cell r="C1121">
            <v>-850000</v>
          </cell>
        </row>
        <row r="1122">
          <cell r="A1122" t="str">
            <v/>
          </cell>
          <cell r="B1122" t="str">
            <v>321510. Reservas especiales</v>
          </cell>
          <cell r="C1122">
            <v>0</v>
          </cell>
        </row>
        <row r="1123">
          <cell r="A1123" t="str">
            <v>321510001</v>
          </cell>
          <cell r="B1123" t="str">
            <v>321510001 RESERVAS ESPECIALES</v>
          </cell>
          <cell r="C1123">
            <v>-240620067</v>
          </cell>
        </row>
        <row r="1124">
          <cell r="A1124" t="str">
            <v/>
          </cell>
          <cell r="B1124" t="str">
            <v>Total Reservas especiales</v>
          </cell>
          <cell r="C1124">
            <v>-240620067</v>
          </cell>
        </row>
        <row r="1125">
          <cell r="A1125" t="str">
            <v/>
          </cell>
          <cell r="B1125" t="str">
            <v>321520. Reserva por exp.a la inflacion.</v>
          </cell>
          <cell r="C1125">
            <v>0</v>
          </cell>
        </row>
        <row r="1126">
          <cell r="A1126" t="str">
            <v>321520000</v>
          </cell>
          <cell r="B1126" t="str">
            <v>321520000 RESERVA POR EXPOSICIÓN A LA INFLACIÓN</v>
          </cell>
          <cell r="C1126">
            <v>-7209574</v>
          </cell>
        </row>
        <row r="1127">
          <cell r="A1127" t="str">
            <v/>
          </cell>
          <cell r="B1127" t="str">
            <v>Total Reserva por exp.a la inflacion.</v>
          </cell>
          <cell r="C1127">
            <v>-7209574</v>
          </cell>
        </row>
        <row r="1128">
          <cell r="A1128" t="str">
            <v/>
          </cell>
          <cell r="B1128" t="str">
            <v>Total 3215 Reserva de Asamblea</v>
          </cell>
          <cell r="C1128">
            <v>-248679641</v>
          </cell>
        </row>
        <row r="1129">
          <cell r="A1129" t="str">
            <v/>
          </cell>
          <cell r="B1129" t="str">
            <v>Total 32. Reservas</v>
          </cell>
          <cell r="C1129">
            <v>-3361545325</v>
          </cell>
        </row>
        <row r="1130">
          <cell r="A1130" t="str">
            <v/>
          </cell>
          <cell r="B1130" t="str">
            <v>33. Fondos de Destinacion especifica</v>
          </cell>
          <cell r="C1130">
            <v>0</v>
          </cell>
        </row>
        <row r="1131">
          <cell r="A1131" t="str">
            <v/>
          </cell>
          <cell r="B1131" t="str">
            <v>3310. Fondo para revalorizacion de aportes</v>
          </cell>
          <cell r="C1131">
            <v>0</v>
          </cell>
        </row>
        <row r="1132">
          <cell r="A1132" t="str">
            <v/>
          </cell>
          <cell r="B1132" t="str">
            <v>331005. Fondo Para revalorizacion de Aportes</v>
          </cell>
          <cell r="C1132">
            <v>0</v>
          </cell>
        </row>
        <row r="1133">
          <cell r="A1133" t="str">
            <v>331005001</v>
          </cell>
          <cell r="B1133" t="str">
            <v>331005001 FONDO REVALORIZACION DE APORTES</v>
          </cell>
          <cell r="C1133">
            <v>-14880353</v>
          </cell>
        </row>
        <row r="1134">
          <cell r="A1134" t="str">
            <v/>
          </cell>
          <cell r="B1134" t="str">
            <v>Total Fondo Para revalorizacion de Aportes</v>
          </cell>
          <cell r="C1134">
            <v>-14880353</v>
          </cell>
        </row>
        <row r="1135">
          <cell r="A1135" t="str">
            <v/>
          </cell>
          <cell r="B1135" t="str">
            <v>Total 3310 Fdo para revalorizacion de aportes</v>
          </cell>
          <cell r="C1135">
            <v>-14880353</v>
          </cell>
        </row>
        <row r="1136">
          <cell r="A1136" t="str">
            <v/>
          </cell>
          <cell r="B1136" t="str">
            <v>3325. Fondo especial</v>
          </cell>
          <cell r="C1136">
            <v>0</v>
          </cell>
        </row>
        <row r="1137">
          <cell r="A1137" t="str">
            <v/>
          </cell>
          <cell r="B1137" t="str">
            <v>332505. Fondo Especial</v>
          </cell>
          <cell r="C1137">
            <v>0</v>
          </cell>
        </row>
        <row r="1138">
          <cell r="A1138" t="str">
            <v>332505000</v>
          </cell>
          <cell r="B1138" t="str">
            <v>332505000 FONDO ESPECIAL</v>
          </cell>
          <cell r="C1138">
            <v>-3108724536</v>
          </cell>
        </row>
        <row r="1139">
          <cell r="A1139" t="str">
            <v/>
          </cell>
          <cell r="B1139" t="str">
            <v>Total Fondo Especial</v>
          </cell>
          <cell r="C1139">
            <v>-3108724536</v>
          </cell>
        </row>
        <row r="1140">
          <cell r="A1140" t="str">
            <v/>
          </cell>
          <cell r="B1140" t="str">
            <v>Total 3325 Fondo especial</v>
          </cell>
          <cell r="C1140">
            <v>-3108724536</v>
          </cell>
        </row>
        <row r="1141">
          <cell r="A1141" t="str">
            <v/>
          </cell>
          <cell r="B1141" t="str">
            <v>3335. Fondos de inversion</v>
          </cell>
          <cell r="C1141">
            <v>0</v>
          </cell>
        </row>
        <row r="1142">
          <cell r="A1142" t="str">
            <v/>
          </cell>
          <cell r="B1142" t="str">
            <v>333505. Fondos de inversion</v>
          </cell>
          <cell r="C1142">
            <v>0</v>
          </cell>
        </row>
        <row r="1143">
          <cell r="A1143" t="str">
            <v>333505000</v>
          </cell>
          <cell r="B1143" t="str">
            <v>333505000 FONDOS DE INVERSIÓN</v>
          </cell>
          <cell r="C1143">
            <v>-57447547</v>
          </cell>
        </row>
        <row r="1144">
          <cell r="A1144" t="str">
            <v/>
          </cell>
          <cell r="B1144" t="str">
            <v>Total Fondos de inversion</v>
          </cell>
          <cell r="C1144">
            <v>-57447547</v>
          </cell>
        </row>
        <row r="1145">
          <cell r="A1145" t="str">
            <v/>
          </cell>
          <cell r="B1145" t="str">
            <v>Total 3335 Fondos de inversion</v>
          </cell>
          <cell r="C1145">
            <v>-57447547</v>
          </cell>
        </row>
        <row r="1146">
          <cell r="A1146" t="str">
            <v/>
          </cell>
          <cell r="B1146" t="str">
            <v>3340. Otros fondos</v>
          </cell>
          <cell r="C1146">
            <v>0</v>
          </cell>
        </row>
        <row r="1147">
          <cell r="A1147" t="str">
            <v/>
          </cell>
          <cell r="B1147" t="str">
            <v>334005. Otros Fondos</v>
          </cell>
          <cell r="C1147">
            <v>0</v>
          </cell>
        </row>
        <row r="1148">
          <cell r="A1148" t="str">
            <v>334005002</v>
          </cell>
          <cell r="B1148" t="str">
            <v>334005002 OTROS FONDOS DE INVERSIÓN</v>
          </cell>
          <cell r="C1148">
            <v>-50017116</v>
          </cell>
        </row>
        <row r="1149">
          <cell r="A1149" t="str">
            <v>334005003</v>
          </cell>
          <cell r="B1149" t="str">
            <v>334005003 FONDO ESPECIAL PUC RES.1017</v>
          </cell>
          <cell r="C1149">
            <v>-49334496</v>
          </cell>
        </row>
        <row r="1150">
          <cell r="A1150" t="str">
            <v/>
          </cell>
          <cell r="B1150" t="str">
            <v>Total Otros Fondos</v>
          </cell>
          <cell r="C1150">
            <v>-99351612</v>
          </cell>
        </row>
        <row r="1151">
          <cell r="A1151" t="str">
            <v/>
          </cell>
          <cell r="B1151" t="str">
            <v>Total 3340 Otros fondos</v>
          </cell>
          <cell r="C1151">
            <v>-99351612</v>
          </cell>
        </row>
        <row r="1152">
          <cell r="A1152" t="str">
            <v/>
          </cell>
          <cell r="B1152" t="str">
            <v>Total 33. Fondos de Destinacion especifica</v>
          </cell>
          <cell r="C1152">
            <v>-3280404048</v>
          </cell>
        </row>
        <row r="1153">
          <cell r="A1153" t="str">
            <v/>
          </cell>
          <cell r="B1153" t="str">
            <v>34. Superavit</v>
          </cell>
          <cell r="C1153">
            <v>0</v>
          </cell>
        </row>
        <row r="1154">
          <cell r="A1154" t="str">
            <v/>
          </cell>
          <cell r="B1154" t="str">
            <v>3405. Auxilios y donaciones</v>
          </cell>
          <cell r="C1154">
            <v>0</v>
          </cell>
        </row>
        <row r="1155">
          <cell r="A1155" t="str">
            <v/>
          </cell>
          <cell r="B1155" t="str">
            <v>340505. Entidades Particulares</v>
          </cell>
          <cell r="C1155">
            <v>0</v>
          </cell>
        </row>
        <row r="1156">
          <cell r="A1156" t="str">
            <v>340505001</v>
          </cell>
          <cell r="B1156" t="str">
            <v>340505001 AUXILIOS Y DONACIONES PERSONALES</v>
          </cell>
          <cell r="C1156">
            <v>-297400</v>
          </cell>
        </row>
        <row r="1157">
          <cell r="A1157" t="str">
            <v/>
          </cell>
          <cell r="B1157" t="str">
            <v>Total Entidades Particulares</v>
          </cell>
          <cell r="C1157">
            <v>-297400</v>
          </cell>
        </row>
        <row r="1158">
          <cell r="A1158" t="str">
            <v/>
          </cell>
          <cell r="B1158" t="str">
            <v>Total 3405 Auxilios y donaciones</v>
          </cell>
          <cell r="C1158">
            <v>-297400</v>
          </cell>
        </row>
        <row r="1159">
          <cell r="A1159" t="str">
            <v/>
          </cell>
          <cell r="B1159" t="str">
            <v>3415. Valorizaciones</v>
          </cell>
          <cell r="C1159">
            <v>0</v>
          </cell>
        </row>
        <row r="1160">
          <cell r="A1160" t="str">
            <v/>
          </cell>
          <cell r="B1160" t="str">
            <v>341510. Propiedades,Planta Y equipo</v>
          </cell>
          <cell r="C1160">
            <v>0</v>
          </cell>
        </row>
        <row r="1161">
          <cell r="A1161" t="str">
            <v>341510001</v>
          </cell>
          <cell r="B1161" t="str">
            <v>341510001 VALORIZACIÓN PROP. PLANTAY EQUIPO</v>
          </cell>
          <cell r="C1161">
            <v>-5954749187</v>
          </cell>
        </row>
        <row r="1162">
          <cell r="A1162" t="str">
            <v/>
          </cell>
          <cell r="B1162" t="str">
            <v>Total Propiedades,Planta Y equipo</v>
          </cell>
          <cell r="C1162">
            <v>-5954749187</v>
          </cell>
        </row>
        <row r="1163">
          <cell r="A1163" t="str">
            <v/>
          </cell>
          <cell r="B1163" t="str">
            <v>Total 3415 Valorizaciones</v>
          </cell>
          <cell r="C1163">
            <v>-5954749187</v>
          </cell>
        </row>
        <row r="1164">
          <cell r="A1164" t="str">
            <v/>
          </cell>
          <cell r="B1164" t="str">
            <v>Total 34. Superavit</v>
          </cell>
          <cell r="C1164">
            <v>-5955046587</v>
          </cell>
        </row>
        <row r="1165">
          <cell r="A1165" t="str">
            <v/>
          </cell>
          <cell r="B1165" t="str">
            <v>35. Resultados del Ejercicio</v>
          </cell>
          <cell r="C1165">
            <v>0</v>
          </cell>
        </row>
        <row r="1166">
          <cell r="A1166" t="str">
            <v/>
          </cell>
          <cell r="B1166" t="str">
            <v>3505. Excedentes y/o perdidas</v>
          </cell>
          <cell r="C1166">
            <v>0</v>
          </cell>
        </row>
        <row r="1167">
          <cell r="A1167" t="str">
            <v/>
          </cell>
          <cell r="B1167" t="str">
            <v>350505. Excedentes</v>
          </cell>
          <cell r="C1167">
            <v>0</v>
          </cell>
        </row>
        <row r="1168">
          <cell r="A1168" t="str">
            <v>350505000</v>
          </cell>
          <cell r="B1168" t="str">
            <v>350505000 EXCEDENTES</v>
          </cell>
          <cell r="C1168">
            <v>0</v>
          </cell>
        </row>
        <row r="1169">
          <cell r="A1169" t="str">
            <v>350505001</v>
          </cell>
          <cell r="B1169" t="str">
            <v>350505001 EXCEDENTES AYC</v>
          </cell>
          <cell r="C1169">
            <v>0</v>
          </cell>
        </row>
        <row r="1170">
          <cell r="A1170" t="str">
            <v/>
          </cell>
          <cell r="B1170" t="str">
            <v>Total Excedentes</v>
          </cell>
          <cell r="C1170">
            <v>0</v>
          </cell>
        </row>
        <row r="1171">
          <cell r="A1171" t="str">
            <v/>
          </cell>
          <cell r="B1171" t="str">
            <v>Total 3505 Excedentes y/o perdidas</v>
          </cell>
          <cell r="C1171">
            <v>0</v>
          </cell>
        </row>
        <row r="1172">
          <cell r="A1172" t="str">
            <v/>
          </cell>
          <cell r="B1172" t="str">
            <v>Total 35. Resultados del Ejercicio</v>
          </cell>
          <cell r="C1172">
            <v>0</v>
          </cell>
        </row>
        <row r="1173">
          <cell r="A1173" t="str">
            <v/>
          </cell>
          <cell r="B1173" t="str">
            <v>36. Resultados de ejercicios anteriores</v>
          </cell>
          <cell r="C1173">
            <v>0</v>
          </cell>
        </row>
        <row r="1174">
          <cell r="A1174" t="str">
            <v/>
          </cell>
          <cell r="B1174" t="str">
            <v>3605. Excedentes y/o perdidas</v>
          </cell>
          <cell r="C1174">
            <v>0</v>
          </cell>
        </row>
        <row r="1175">
          <cell r="A1175" t="str">
            <v/>
          </cell>
          <cell r="B1175" t="str">
            <v>360505. Excedentes</v>
          </cell>
          <cell r="C1175">
            <v>0</v>
          </cell>
        </row>
        <row r="1176">
          <cell r="A1176" t="str">
            <v>360505000</v>
          </cell>
          <cell r="B1176" t="str">
            <v>360505000 EXCEDENTES</v>
          </cell>
          <cell r="C1176">
            <v>0</v>
          </cell>
        </row>
        <row r="1177">
          <cell r="A1177" t="str">
            <v/>
          </cell>
          <cell r="B1177" t="str">
            <v>Total Excedentes</v>
          </cell>
          <cell r="C1177">
            <v>0</v>
          </cell>
        </row>
        <row r="1178">
          <cell r="A1178" t="str">
            <v/>
          </cell>
          <cell r="B1178" t="str">
            <v>Total 3605 Excedentes y/o perdidas</v>
          </cell>
          <cell r="C1178">
            <v>0</v>
          </cell>
        </row>
        <row r="1179">
          <cell r="A1179" t="str">
            <v/>
          </cell>
          <cell r="B1179" t="str">
            <v>Total 36. Resultados de ejercicios anteriores</v>
          </cell>
          <cell r="C1179">
            <v>0</v>
          </cell>
        </row>
        <row r="1180">
          <cell r="A1180" t="str">
            <v/>
          </cell>
          <cell r="B1180" t="str">
            <v>Total 3 Patrimonio</v>
          </cell>
          <cell r="C1180">
            <v>-69817242047</v>
          </cell>
        </row>
        <row r="1181">
          <cell r="A1181" t="str">
            <v/>
          </cell>
          <cell r="B1181" t="str">
            <v>Total Pasivo y Patrimonio</v>
          </cell>
          <cell r="C1181">
            <v>-155673445420</v>
          </cell>
        </row>
        <row r="1182">
          <cell r="A1182" t="str">
            <v/>
          </cell>
          <cell r="B1182" t="str">
            <v>Resultado del balance gananacias</v>
          </cell>
          <cell r="C1182">
            <v>0</v>
          </cell>
        </row>
        <row r="1183">
          <cell r="A1183" t="str">
            <v/>
          </cell>
          <cell r="B1183" t="str">
            <v>Resultado del balance gananacias</v>
          </cell>
          <cell r="C1183">
            <v>-2660673402</v>
          </cell>
        </row>
        <row r="1184">
          <cell r="A1184" t="str">
            <v/>
          </cell>
          <cell r="B1184" t="str">
            <v>4. Ingresos</v>
          </cell>
          <cell r="C1184">
            <v>0</v>
          </cell>
        </row>
        <row r="1185">
          <cell r="A1185" t="str">
            <v/>
          </cell>
          <cell r="B1185" t="str">
            <v>41. Operacionales</v>
          </cell>
          <cell r="C1185">
            <v>0</v>
          </cell>
        </row>
        <row r="1186">
          <cell r="A1186" t="str">
            <v/>
          </cell>
          <cell r="B1186" t="str">
            <v>4135. Comercio al Por mayor y al por menor</v>
          </cell>
          <cell r="C1186">
            <v>0</v>
          </cell>
        </row>
        <row r="1187">
          <cell r="A1187" t="str">
            <v/>
          </cell>
          <cell r="B1187" t="str">
            <v>413538. Venta,product.aseo,farmaceut.medic.to</v>
          </cell>
          <cell r="C1187">
            <v>0</v>
          </cell>
        </row>
        <row r="1188">
          <cell r="A1188" t="str">
            <v>413538001</v>
          </cell>
          <cell r="B1188" t="str">
            <v>413538001 VENTAS MERCANCÍA  EXCLUIDO  ETICOS ASOCIADOS</v>
          </cell>
          <cell r="C1188">
            <v>-284966234581</v>
          </cell>
        </row>
        <row r="1189">
          <cell r="A1189" t="str">
            <v>413538002</v>
          </cell>
          <cell r="B1189" t="str">
            <v>413538002 VENTAS MERCANCÍA  EXCLUIDO POPULARES ASOCIADOS</v>
          </cell>
          <cell r="C1189">
            <v>-41997665071</v>
          </cell>
        </row>
        <row r="1190">
          <cell r="A1190" t="str">
            <v>413538004</v>
          </cell>
          <cell r="B1190" t="str">
            <v>413538004 VENTAS MERCANCÍA  GRAVADA ETICOS ASOCIADOS</v>
          </cell>
          <cell r="C1190">
            <v>-3341891954</v>
          </cell>
        </row>
        <row r="1191">
          <cell r="A1191" t="str">
            <v>413538005</v>
          </cell>
          <cell r="B1191" t="str">
            <v>413538005 VENTAS MERCANCÍA  GRAVADAS POPULARES ASOCIADOS</v>
          </cell>
          <cell r="C1191">
            <v>-125047854411</v>
          </cell>
        </row>
        <row r="1192">
          <cell r="A1192" t="str">
            <v>413538006</v>
          </cell>
          <cell r="B1192" t="str">
            <v>413538006 VENTAS MERCANCÍA  GRAVADAS  CONVENIOS</v>
          </cell>
          <cell r="C1192">
            <v>-1903087884</v>
          </cell>
        </row>
        <row r="1193">
          <cell r="A1193" t="str">
            <v>413538014</v>
          </cell>
          <cell r="B1193" t="str">
            <v>413538014 VENTAS MERCANCÍA  GRAVADAS POPULARES EPS</v>
          </cell>
          <cell r="C1193">
            <v>-248735</v>
          </cell>
        </row>
        <row r="1194">
          <cell r="A1194" t="str">
            <v>413538031</v>
          </cell>
          <cell r="B1194" t="str">
            <v>413538031 VENTAS MERCANCÍA  EXCLUIDA  ETICOS TERCEROS</v>
          </cell>
          <cell r="C1194">
            <v>-310579303</v>
          </cell>
        </row>
        <row r="1195">
          <cell r="A1195" t="str">
            <v>413538032</v>
          </cell>
          <cell r="B1195" t="str">
            <v>413538032 VENTAS MERCANCÍA  EXCLUIDA POPULARES TERCEROS</v>
          </cell>
          <cell r="C1195">
            <v>-48542934</v>
          </cell>
        </row>
        <row r="1196">
          <cell r="A1196" t="str">
            <v>413538034</v>
          </cell>
          <cell r="B1196" t="str">
            <v>413538034 VENTAS MERCANCÍA  GRAVADA ETICOS TERCEROS</v>
          </cell>
          <cell r="C1196">
            <v>-1433736</v>
          </cell>
        </row>
        <row r="1197">
          <cell r="A1197" t="str">
            <v>413538035</v>
          </cell>
          <cell r="B1197" t="str">
            <v>413538035 VENTAS MERCANCÍA  GRAVADA POPULARES TERCEROS</v>
          </cell>
          <cell r="C1197">
            <v>-154259318</v>
          </cell>
        </row>
        <row r="1198">
          <cell r="A1198" t="str">
            <v>413538071</v>
          </cell>
          <cell r="B1198" t="str">
            <v>413538071 DIFERENCIAS EN PRECIOS MERCANCIA EXENTA</v>
          </cell>
          <cell r="C1198">
            <v>16563230</v>
          </cell>
        </row>
        <row r="1199">
          <cell r="A1199" t="str">
            <v>413538072</v>
          </cell>
          <cell r="B1199" t="str">
            <v>413538072 DIFERENCIAS EN PRECIOS MERCANCIA GRAVADA</v>
          </cell>
          <cell r="C1199">
            <v>1442934</v>
          </cell>
        </row>
        <row r="1200">
          <cell r="A1200" t="str">
            <v/>
          </cell>
          <cell r="B1200" t="str">
            <v>Total Venta,product.aseo,farmaceut.medic.toca</v>
          </cell>
          <cell r="C1200">
            <v>-457753791763</v>
          </cell>
        </row>
        <row r="1201">
          <cell r="A1201" t="str">
            <v/>
          </cell>
          <cell r="B1201" t="str">
            <v>Total 4135 Comerc al Por mayor y al por menor</v>
          </cell>
          <cell r="C1201">
            <v>-457753791763</v>
          </cell>
        </row>
        <row r="1202">
          <cell r="A1202" t="str">
            <v/>
          </cell>
          <cell r="B1202" t="str">
            <v>4150. Actividad Financiera</v>
          </cell>
          <cell r="C1202">
            <v>0</v>
          </cell>
        </row>
        <row r="1203">
          <cell r="A1203" t="str">
            <v/>
          </cell>
          <cell r="B1203" t="str">
            <v>415005. Intereses creditos comercial</v>
          </cell>
          <cell r="C1203">
            <v>0</v>
          </cell>
        </row>
        <row r="1204">
          <cell r="A1204" t="str">
            <v>415005001</v>
          </cell>
          <cell r="B1204" t="str">
            <v>415005001 INTER CORRIENTES CREDITOS COMERCIALES AYC</v>
          </cell>
          <cell r="C1204">
            <v>-550676388</v>
          </cell>
        </row>
        <row r="1205">
          <cell r="A1205" t="str">
            <v>415005002</v>
          </cell>
          <cell r="B1205" t="str">
            <v>415005002 INTER MORA CREDITOS COMERCIALES AYC</v>
          </cell>
          <cell r="C1205">
            <v>-2525489</v>
          </cell>
        </row>
        <row r="1206">
          <cell r="A1206" t="str">
            <v/>
          </cell>
          <cell r="B1206" t="str">
            <v>Total Intereses creditos comercial</v>
          </cell>
          <cell r="C1206">
            <v>-553201877</v>
          </cell>
        </row>
        <row r="1207">
          <cell r="A1207" t="str">
            <v/>
          </cell>
          <cell r="B1207" t="str">
            <v>415010. Intereses creditos consumo.</v>
          </cell>
          <cell r="C1207">
            <v>0</v>
          </cell>
        </row>
        <row r="1208">
          <cell r="A1208" t="str">
            <v>415010001</v>
          </cell>
          <cell r="B1208" t="str">
            <v>415010001 INTER CORRIENTES CREDITOS CONSUMO AYC</v>
          </cell>
          <cell r="C1208">
            <v>-2150346631</v>
          </cell>
        </row>
        <row r="1209">
          <cell r="A1209" t="str">
            <v>415010002</v>
          </cell>
          <cell r="B1209" t="str">
            <v>415010002 INTER MORA CREDITOS CONSUMO AYC</v>
          </cell>
          <cell r="C1209">
            <v>-24398435</v>
          </cell>
        </row>
        <row r="1210">
          <cell r="A1210" t="str">
            <v/>
          </cell>
          <cell r="B1210" t="str">
            <v>Total Intereses creditos consumo.</v>
          </cell>
          <cell r="C1210">
            <v>-2174745066</v>
          </cell>
        </row>
        <row r="1211">
          <cell r="A1211" t="str">
            <v/>
          </cell>
          <cell r="B1211" t="str">
            <v>415046. Intereses fondo de liquidez</v>
          </cell>
          <cell r="C1211">
            <v>0</v>
          </cell>
        </row>
        <row r="1212">
          <cell r="A1212" t="str">
            <v>415046001</v>
          </cell>
          <cell r="B1212" t="str">
            <v>415046001 RENDIMIENTOS INVERSIONES FONDO LIQUIDEZ AyC</v>
          </cell>
          <cell r="C1212">
            <v>-104577256</v>
          </cell>
        </row>
        <row r="1213">
          <cell r="A1213" t="str">
            <v/>
          </cell>
          <cell r="B1213" t="str">
            <v>Total Intereses fondo de liquidez</v>
          </cell>
          <cell r="C1213">
            <v>-104577256</v>
          </cell>
        </row>
        <row r="1214">
          <cell r="A1214" t="str">
            <v/>
          </cell>
          <cell r="B1214" t="str">
            <v>415055. Valoracion de inveriones permanentes</v>
          </cell>
          <cell r="C1214">
            <v>0</v>
          </cell>
        </row>
        <row r="1215">
          <cell r="A1215" t="str">
            <v>415055001</v>
          </cell>
          <cell r="B1215" t="str">
            <v>415055001 VALORACION DE  INVERSIONES PERMANENTES</v>
          </cell>
          <cell r="C1215">
            <v>-17167098</v>
          </cell>
        </row>
        <row r="1216">
          <cell r="A1216" t="str">
            <v/>
          </cell>
          <cell r="B1216" t="str">
            <v>Total  Valoracion de inveriones permanentes</v>
          </cell>
          <cell r="C1216">
            <v>-17167098</v>
          </cell>
        </row>
        <row r="1217">
          <cell r="A1217" t="str">
            <v/>
          </cell>
          <cell r="B1217" t="str">
            <v>415098. Otros ingresos Financieros</v>
          </cell>
          <cell r="C1217">
            <v>0</v>
          </cell>
        </row>
        <row r="1218">
          <cell r="A1218" t="str">
            <v>415098001</v>
          </cell>
          <cell r="B1218" t="str">
            <v>415098001 RENDIMIENTOS BANCARIOS AYC</v>
          </cell>
          <cell r="C1218">
            <v>-1285196</v>
          </cell>
        </row>
        <row r="1219">
          <cell r="A1219" t="str">
            <v>415098005</v>
          </cell>
          <cell r="B1219" t="str">
            <v>415098005 OTROS INTERESES RECIBIDOS AYC</v>
          </cell>
          <cell r="C1219">
            <v>-874441</v>
          </cell>
        </row>
        <row r="1220">
          <cell r="A1220" t="str">
            <v>415098011</v>
          </cell>
          <cell r="B1220" t="str">
            <v>415098011 INT MORA FACTURAS DE MERCANCÍA</v>
          </cell>
          <cell r="C1220">
            <v>-100302894</v>
          </cell>
        </row>
        <row r="1221">
          <cell r="A1221" t="str">
            <v/>
          </cell>
          <cell r="B1221" t="str">
            <v>Total Otros ingresos Financieros</v>
          </cell>
          <cell r="C1221">
            <v>-102462531</v>
          </cell>
        </row>
        <row r="1222">
          <cell r="A1222" t="str">
            <v/>
          </cell>
          <cell r="B1222" t="str">
            <v>Total 4150 Actividad Financiera</v>
          </cell>
          <cell r="C1222">
            <v>-2952153828</v>
          </cell>
        </row>
        <row r="1223">
          <cell r="A1223" t="str">
            <v/>
          </cell>
          <cell r="B1223" t="str">
            <v>4151. Utilidad en valoracion de inver.deuda</v>
          </cell>
          <cell r="C1223">
            <v>0</v>
          </cell>
        </row>
        <row r="1224">
          <cell r="A1224" t="str">
            <v/>
          </cell>
          <cell r="B1224" t="str">
            <v>415106. Por increm. en el valor de mercado(cr</v>
          </cell>
          <cell r="C1224">
            <v>0</v>
          </cell>
        </row>
        <row r="1225">
          <cell r="A1225" t="str">
            <v>415106001</v>
          </cell>
          <cell r="B1225" t="str">
            <v>415106001 POR INCREMENTO EN EL VALOR DE MERCADO(CR)</v>
          </cell>
          <cell r="C1225">
            <v>-22941200</v>
          </cell>
        </row>
        <row r="1226">
          <cell r="A1226" t="str">
            <v/>
          </cell>
          <cell r="B1226" t="str">
            <v>Total  Por increm. en el valor de mercado(cr)</v>
          </cell>
          <cell r="C1226">
            <v>-22941200</v>
          </cell>
        </row>
        <row r="1227">
          <cell r="A1227" t="str">
            <v/>
          </cell>
          <cell r="B1227" t="str">
            <v>Total 4151Utilid en valoracion de inver.deuda</v>
          </cell>
          <cell r="C1227">
            <v>-22941200</v>
          </cell>
        </row>
        <row r="1228">
          <cell r="A1228" t="str">
            <v/>
          </cell>
          <cell r="B1228" t="str">
            <v>4152. Util.en valor de inver.neg.en tit.parti</v>
          </cell>
          <cell r="C1228">
            <v>0</v>
          </cell>
        </row>
        <row r="1229">
          <cell r="A1229" t="str">
            <v/>
          </cell>
          <cell r="B1229" t="str">
            <v>415206. Por incremento de valor de mercado(cr</v>
          </cell>
          <cell r="C1229">
            <v>0</v>
          </cell>
        </row>
        <row r="1230">
          <cell r="A1230" t="str">
            <v>415206001</v>
          </cell>
          <cell r="B1230" t="str">
            <v>415206001 POR INCREMENTO EN EL VALOR DE MERCADO(CR)</v>
          </cell>
          <cell r="C1230">
            <v>-87668118</v>
          </cell>
        </row>
        <row r="1231">
          <cell r="A1231" t="str">
            <v/>
          </cell>
          <cell r="B1231" t="str">
            <v>Total Por incremento de valor de mercado(cr)</v>
          </cell>
          <cell r="C1231">
            <v>-87668118</v>
          </cell>
        </row>
        <row r="1232">
          <cell r="A1232" t="str">
            <v/>
          </cell>
          <cell r="B1232" t="str">
            <v>Total 4152 Util.en valor inv.neg.en tit.part</v>
          </cell>
          <cell r="C1232">
            <v>-87668118</v>
          </cell>
        </row>
        <row r="1233">
          <cell r="A1233" t="str">
            <v/>
          </cell>
          <cell r="B1233" t="str">
            <v>4154. Utilidad en valoracion inver.al vencimi</v>
          </cell>
          <cell r="C1233">
            <v>0</v>
          </cell>
        </row>
        <row r="1234">
          <cell r="A1234" t="str">
            <v/>
          </cell>
          <cell r="B1234" t="str">
            <v>415406. Por incremento en el valor presente</v>
          </cell>
          <cell r="C1234">
            <v>0</v>
          </cell>
        </row>
        <row r="1235">
          <cell r="A1235" t="str">
            <v>415406001</v>
          </cell>
          <cell r="B1235" t="str">
            <v>415406001 POR AUMENTO EN EL VALOR PRESENTE(CR)</v>
          </cell>
          <cell r="C1235">
            <v>-322168247</v>
          </cell>
        </row>
        <row r="1236">
          <cell r="A1236" t="str">
            <v/>
          </cell>
          <cell r="B1236" t="str">
            <v>Total Por incremento en el valor presente</v>
          </cell>
          <cell r="C1236">
            <v>-322168247</v>
          </cell>
        </row>
        <row r="1237">
          <cell r="A1237" t="str">
            <v/>
          </cell>
          <cell r="B1237" t="str">
            <v>Total 4154 Utiliden valorac inver.al vencimi</v>
          </cell>
          <cell r="C1237">
            <v>-322168247</v>
          </cell>
        </row>
        <row r="1238">
          <cell r="A1238" t="str">
            <v/>
          </cell>
          <cell r="B1238" t="str">
            <v>4165. Servicios sociales y de salud</v>
          </cell>
          <cell r="C1238">
            <v>0</v>
          </cell>
        </row>
        <row r="1239">
          <cell r="A1239" t="str">
            <v/>
          </cell>
          <cell r="B1239" t="str">
            <v>416535. Cuotas admon y/o asociacion</v>
          </cell>
          <cell r="C1239">
            <v>0</v>
          </cell>
        </row>
        <row r="1240">
          <cell r="A1240" t="str">
            <v>416535001</v>
          </cell>
          <cell r="B1240" t="str">
            <v>416535001 INGRESOS  ADMISIÓN DE ASOCIADOS</v>
          </cell>
          <cell r="C1240">
            <v>-24796700</v>
          </cell>
        </row>
        <row r="1241">
          <cell r="A1241" t="str">
            <v/>
          </cell>
          <cell r="B1241" t="str">
            <v>Total Cuotas admon y/o asociacion</v>
          </cell>
          <cell r="C1241">
            <v>-24796700</v>
          </cell>
        </row>
        <row r="1242">
          <cell r="A1242" t="str">
            <v/>
          </cell>
          <cell r="B1242" t="str">
            <v>416545. Servicios de prev.y seguridad social</v>
          </cell>
          <cell r="C1242">
            <v>0</v>
          </cell>
        </row>
        <row r="1243">
          <cell r="A1243" t="str">
            <v>416545001</v>
          </cell>
          <cell r="B1243" t="str">
            <v>416545001 INGRESOS SERVICIOS OFICINA DE SEGUROS</v>
          </cell>
          <cell r="C1243">
            <v>-316253271</v>
          </cell>
        </row>
        <row r="1244">
          <cell r="A1244" t="str">
            <v>416545002</v>
          </cell>
          <cell r="B1244" t="str">
            <v>416545002 INGRESOS RECUPERACIÓN DE POLIZAS</v>
          </cell>
          <cell r="C1244">
            <v>0</v>
          </cell>
        </row>
        <row r="1245">
          <cell r="A1245" t="str">
            <v/>
          </cell>
          <cell r="B1245" t="str">
            <v>Total  Servicios de prev.y seguridad social</v>
          </cell>
          <cell r="C1245">
            <v>-316253271</v>
          </cell>
        </row>
        <row r="1246">
          <cell r="A1246" t="str">
            <v/>
          </cell>
          <cell r="B1246" t="str">
            <v>416595. Actividades conexas</v>
          </cell>
          <cell r="C1246">
            <v>0</v>
          </cell>
        </row>
        <row r="1247">
          <cell r="A1247" t="str">
            <v>416595002</v>
          </cell>
          <cell r="B1247" t="str">
            <v>416595002 INGRESOS SANCIONES ECONÓMICAS</v>
          </cell>
          <cell r="C1247">
            <v>-16540518</v>
          </cell>
        </row>
        <row r="1248">
          <cell r="A1248" t="str">
            <v>416595003</v>
          </cell>
          <cell r="B1248" t="str">
            <v>416595003 INGRESOS RECARGOS  ECONÓMICOS</v>
          </cell>
          <cell r="C1248">
            <v>-169648646</v>
          </cell>
        </row>
        <row r="1249">
          <cell r="A1249" t="str">
            <v>416595005</v>
          </cell>
          <cell r="B1249" t="str">
            <v>416595005 INGRESOS SANCIÓN INCUMPLIMIENTO VARIOS</v>
          </cell>
          <cell r="C1249">
            <v>-3417950</v>
          </cell>
        </row>
        <row r="1250">
          <cell r="A1250" t="str">
            <v>416595007</v>
          </cell>
          <cell r="B1250" t="str">
            <v>416595007 INGRESOS POR BOLETÍN</v>
          </cell>
          <cell r="C1250">
            <v>-131732900</v>
          </cell>
        </row>
        <row r="1251">
          <cell r="A1251" t="str">
            <v>416595009</v>
          </cell>
          <cell r="B1251" t="str">
            <v>416595009 INGRESOS RECUPERAC.DE GTOS DE INCAP.</v>
          </cell>
          <cell r="C1251">
            <v>-3237110</v>
          </cell>
        </row>
        <row r="1252">
          <cell r="A1252" t="str">
            <v>416595010</v>
          </cell>
          <cell r="B1252" t="str">
            <v>416595010 INGRESOS POR EVENTOS ASOCIADOS</v>
          </cell>
          <cell r="C1252">
            <v>-528380985</v>
          </cell>
        </row>
        <row r="1253">
          <cell r="A1253" t="str">
            <v>416595011</v>
          </cell>
          <cell r="B1253" t="str">
            <v>416595011 INGRESOS SANCIÓN DEPORTIVA              "</v>
          </cell>
          <cell r="C1253">
            <v>-454500</v>
          </cell>
        </row>
        <row r="1254">
          <cell r="A1254" t="str">
            <v>416595012</v>
          </cell>
          <cell r="B1254" t="str">
            <v>416595012 INGRESOS POR LIST,DISKETTE Y OTROS</v>
          </cell>
          <cell r="C1254">
            <v>-313539051</v>
          </cell>
        </row>
        <row r="1255">
          <cell r="A1255" t="str">
            <v>416595013</v>
          </cell>
          <cell r="B1255" t="str">
            <v>416595013 INGRESOS POR OTRAS PUBLICIDADES</v>
          </cell>
          <cell r="C1255">
            <v>-13765000</v>
          </cell>
        </row>
        <row r="1256">
          <cell r="A1256" t="str">
            <v>416595014</v>
          </cell>
          <cell r="B1256" t="str">
            <v>416595014 INGRESOS POR REMESAS</v>
          </cell>
          <cell r="C1256">
            <v>-324041722</v>
          </cell>
        </row>
        <row r="1257">
          <cell r="A1257" t="str">
            <v>416595015</v>
          </cell>
          <cell r="B1257" t="str">
            <v>416595015 INGRESOS POR PLANES PROMOCIONALES</v>
          </cell>
          <cell r="C1257">
            <v>-317430899</v>
          </cell>
        </row>
        <row r="1258">
          <cell r="A1258" t="str">
            <v>416595016</v>
          </cell>
          <cell r="B1258" t="str">
            <v>416595016 INGRESOS POR PROYECTOS COMERCIALES</v>
          </cell>
          <cell r="C1258">
            <v>-19220000</v>
          </cell>
        </row>
        <row r="1259">
          <cell r="A1259" t="str">
            <v>416595017</v>
          </cell>
          <cell r="B1259" t="str">
            <v>416595017 OTROS APROVECHAMIENTOS AYC</v>
          </cell>
          <cell r="C1259">
            <v>-40161657</v>
          </cell>
        </row>
        <row r="1260">
          <cell r="A1260" t="str">
            <v>416595018</v>
          </cell>
          <cell r="B1260" t="str">
            <v>416595018 OTROS APROVECHAMIENTOS</v>
          </cell>
          <cell r="C1260">
            <v>-79419826</v>
          </cell>
        </row>
        <row r="1261">
          <cell r="A1261" t="str">
            <v>416595020</v>
          </cell>
          <cell r="B1261" t="str">
            <v>416595020 INGRESOS CURSOS Y OTROS A ASOCIADOS</v>
          </cell>
          <cell r="C1261">
            <v>-68977665</v>
          </cell>
        </row>
        <row r="1262">
          <cell r="A1262" t="str">
            <v>416595021</v>
          </cell>
          <cell r="B1262" t="str">
            <v>416595021 OTROS</v>
          </cell>
          <cell r="C1262">
            <v>-9353813</v>
          </cell>
        </row>
        <row r="1263">
          <cell r="A1263" t="str">
            <v>416595025</v>
          </cell>
          <cell r="B1263" t="str">
            <v>416595025 INGRESOS ACTIVIDADES FRANQUICIAS</v>
          </cell>
          <cell r="C1263">
            <v>-12250000</v>
          </cell>
        </row>
        <row r="1264">
          <cell r="A1264" t="str">
            <v/>
          </cell>
          <cell r="B1264" t="str">
            <v>Total Actividades conexas</v>
          </cell>
          <cell r="C1264">
            <v>-2051572242</v>
          </cell>
        </row>
        <row r="1265">
          <cell r="A1265" t="str">
            <v/>
          </cell>
          <cell r="B1265" t="str">
            <v>Total 4165 Servicios sociales y de salud</v>
          </cell>
          <cell r="C1265">
            <v>-2392622213</v>
          </cell>
        </row>
        <row r="1266">
          <cell r="A1266" t="str">
            <v/>
          </cell>
          <cell r="B1266" t="str">
            <v>4175. Dev.rebajas y descuentos en ventas(Db)</v>
          </cell>
          <cell r="C1266">
            <v>0</v>
          </cell>
        </row>
        <row r="1267">
          <cell r="A1267" t="str">
            <v/>
          </cell>
          <cell r="B1267" t="str">
            <v>417505. Devoluciones(Db)</v>
          </cell>
          <cell r="C1267">
            <v>0</v>
          </cell>
        </row>
        <row r="1268">
          <cell r="A1268" t="str">
            <v>417505001</v>
          </cell>
          <cell r="B1268" t="str">
            <v>417505001 DEVOL.EN VENTAS MERCANCÍA  EXCLUID  ETICOS ASOCIAD</v>
          </cell>
          <cell r="C1268">
            <v>4140736816</v>
          </cell>
        </row>
        <row r="1269">
          <cell r="A1269" t="str">
            <v>417505002</v>
          </cell>
          <cell r="B1269" t="str">
            <v>417505002 DEVOL.EN VENTAS MERCANCÍA  EXCL POPULARES ASOCIA</v>
          </cell>
          <cell r="C1269">
            <v>391503845</v>
          </cell>
        </row>
        <row r="1270">
          <cell r="A1270" t="str">
            <v>417505004</v>
          </cell>
          <cell r="B1270" t="str">
            <v>417505004 DEVOL EN VENTAS MERCANCÍA  GRAVADA ETICOS ASOCIADO</v>
          </cell>
          <cell r="C1270">
            <v>63696402</v>
          </cell>
        </row>
        <row r="1271">
          <cell r="A1271" t="str">
            <v>417505005</v>
          </cell>
          <cell r="B1271" t="str">
            <v>417505005 DEVOL EN VENTAS MERCANCÍA  GRAVADAS POPULARES ASOC</v>
          </cell>
          <cell r="C1271">
            <v>612265518</v>
          </cell>
        </row>
        <row r="1272">
          <cell r="A1272" t="str">
            <v>417505006</v>
          </cell>
          <cell r="B1272" t="str">
            <v>417505006 DEVOL EN VENTAS MERCANCÍA  GRAVADAS  CONVENIOS ASO</v>
          </cell>
          <cell r="C1272">
            <v>508090</v>
          </cell>
        </row>
        <row r="1273">
          <cell r="A1273" t="str">
            <v>417505031</v>
          </cell>
          <cell r="B1273" t="str">
            <v>417505031 DEVOL EN VENTAS MERCANCÍA  EXCLUID  ETICOS TERCERO</v>
          </cell>
          <cell r="C1273">
            <v>2830208</v>
          </cell>
        </row>
        <row r="1274">
          <cell r="A1274" t="str">
            <v>417505032</v>
          </cell>
          <cell r="B1274" t="str">
            <v>417505032 DEVOL EN VENTAS MERCANCÍA  EXCL  POPULARES TERCER</v>
          </cell>
          <cell r="C1274">
            <v>583465</v>
          </cell>
        </row>
        <row r="1275">
          <cell r="A1275" t="str">
            <v>417505034</v>
          </cell>
          <cell r="B1275" t="str">
            <v>417505034 DEVOL EN VENTAS MERCANCÍA  GRAVADA ETICOS TERCEROS</v>
          </cell>
          <cell r="C1275">
            <v>9950</v>
          </cell>
        </row>
        <row r="1276">
          <cell r="A1276" t="str">
            <v>417505035</v>
          </cell>
          <cell r="B1276" t="str">
            <v>417505035 DEVOL EN VENTAS MERCANCÍA  GRAVADA POPULARES TERCE</v>
          </cell>
          <cell r="C1276">
            <v>1775881</v>
          </cell>
        </row>
        <row r="1277">
          <cell r="A1277" t="str">
            <v/>
          </cell>
          <cell r="B1277" t="str">
            <v>Total Devoluciones(Db)</v>
          </cell>
          <cell r="C1277">
            <v>5213910175</v>
          </cell>
        </row>
        <row r="1278">
          <cell r="A1278" t="str">
            <v/>
          </cell>
          <cell r="B1278" t="str">
            <v>417510. Descuentos (Db)</v>
          </cell>
          <cell r="C1278">
            <v>0</v>
          </cell>
        </row>
        <row r="1279">
          <cell r="A1279" t="str">
            <v>417510000</v>
          </cell>
          <cell r="B1279" t="str">
            <v>417510000 DTOS POR ALTO COSTO</v>
          </cell>
          <cell r="C1279">
            <v>1388686240</v>
          </cell>
        </row>
        <row r="1280">
          <cell r="A1280" t="str">
            <v>417510001</v>
          </cell>
          <cell r="B1280" t="str">
            <v>417510001 DTOS POR BONOS</v>
          </cell>
          <cell r="C1280">
            <v>488945107</v>
          </cell>
        </row>
        <row r="1281">
          <cell r="A1281" t="str">
            <v>417510002</v>
          </cell>
          <cell r="B1281" t="str">
            <v>417510002 DTOS POR TELEFERIA</v>
          </cell>
          <cell r="C1281">
            <v>1443386714</v>
          </cell>
        </row>
        <row r="1282">
          <cell r="A1282" t="str">
            <v>417510006</v>
          </cell>
          <cell r="B1282" t="str">
            <v>417510006 DESCUENTO ADICIONAL POR VOL.EN VENTAS A ASOCIADOS</v>
          </cell>
          <cell r="C1282">
            <v>4890386000</v>
          </cell>
        </row>
        <row r="1283">
          <cell r="A1283" t="str">
            <v>417510007</v>
          </cell>
          <cell r="B1283" t="str">
            <v>417510007 DESCUENTO PLAN FIDELIDAD ASOCIADOS</v>
          </cell>
          <cell r="C1283">
            <v>279537696</v>
          </cell>
        </row>
        <row r="1284">
          <cell r="A1284" t="str">
            <v>417510008</v>
          </cell>
          <cell r="B1284" t="str">
            <v>417510008 OTROS DESCUENTOS A ASOCIADOS</v>
          </cell>
          <cell r="C1284">
            <v>440781595</v>
          </cell>
        </row>
        <row r="1285">
          <cell r="A1285" t="str">
            <v>417510009</v>
          </cell>
          <cell r="B1285" t="str">
            <v>417510009 DTOS POR PLAN ANOTATE</v>
          </cell>
          <cell r="C1285">
            <v>18358204</v>
          </cell>
        </row>
        <row r="1286">
          <cell r="A1286" t="str">
            <v>417510011</v>
          </cell>
          <cell r="B1286" t="str">
            <v>417510011 DTO ESPECIAL EN ANTICIPOS PARA PAGO DE FACT.BTA</v>
          </cell>
          <cell r="C1286">
            <v>587055</v>
          </cell>
        </row>
        <row r="1287">
          <cell r="A1287" t="str">
            <v>417510012</v>
          </cell>
          <cell r="B1287" t="str">
            <v>417510012 DTO ESPECIAL EN ANTICIPOS PARA PAGO DE FACT.PER</v>
          </cell>
          <cell r="C1287">
            <v>39824</v>
          </cell>
        </row>
        <row r="1288">
          <cell r="A1288" t="str">
            <v>417510013</v>
          </cell>
          <cell r="B1288" t="str">
            <v>417510013 DTO ESPECIAL EN ANTICIPOS PARA PAGO DE FACT.B/QUIL</v>
          </cell>
          <cell r="C1288">
            <v>104082</v>
          </cell>
        </row>
        <row r="1289">
          <cell r="A1289" t="str">
            <v>417510021</v>
          </cell>
          <cell r="B1289" t="str">
            <v>417510021 DTOS CONCEDIDOS POR PRONTO PAGO GRAVADOS</v>
          </cell>
          <cell r="C1289">
            <v>2609403999</v>
          </cell>
        </row>
        <row r="1290">
          <cell r="A1290" t="str">
            <v>417510022</v>
          </cell>
          <cell r="B1290" t="str">
            <v>417510022 DTOS CONCEDIDOS POR PRONTO PAGO EXENTOSS</v>
          </cell>
          <cell r="C1290">
            <v>38873753952</v>
          </cell>
        </row>
        <row r="1291">
          <cell r="A1291" t="str">
            <v>417510050</v>
          </cell>
          <cell r="B1291" t="str">
            <v>417510050 DIFERENCIAS EN PAGOS POR DTOS PERDIDOS</v>
          </cell>
          <cell r="C1291">
            <v>-9806734</v>
          </cell>
        </row>
        <row r="1292">
          <cell r="A1292" t="str">
            <v/>
          </cell>
          <cell r="B1292" t="str">
            <v>Total Descuentos</v>
          </cell>
          <cell r="C1292">
            <v>50424163734</v>
          </cell>
        </row>
        <row r="1293">
          <cell r="A1293" t="str">
            <v/>
          </cell>
          <cell r="B1293" t="str">
            <v>Total 4175 Dev.rebajas y destos en ventas(Db)</v>
          </cell>
          <cell r="C1293">
            <v>55638073909</v>
          </cell>
        </row>
        <row r="1294">
          <cell r="A1294" t="str">
            <v/>
          </cell>
          <cell r="B1294" t="str">
            <v>4180. Recuperaciones</v>
          </cell>
          <cell r="C1294">
            <v>0</v>
          </cell>
        </row>
        <row r="1295">
          <cell r="A1295" t="str">
            <v/>
          </cell>
          <cell r="B1295" t="str">
            <v>418015. Provision de Cartera de credito</v>
          </cell>
          <cell r="C1295">
            <v>0</v>
          </cell>
        </row>
        <row r="1296">
          <cell r="A1296" t="str">
            <v>418015001</v>
          </cell>
          <cell r="B1296" t="str">
            <v>418015001 INGRESOS REINTEGRO DE PROVISIONES AYC</v>
          </cell>
          <cell r="C1296">
            <v>0</v>
          </cell>
        </row>
        <row r="1297">
          <cell r="A1297" t="str">
            <v/>
          </cell>
          <cell r="B1297" t="str">
            <v>Total Provision de Cartera de credito</v>
          </cell>
          <cell r="C1297">
            <v>0</v>
          </cell>
        </row>
        <row r="1298">
          <cell r="A1298" t="str">
            <v/>
          </cell>
          <cell r="B1298" t="str">
            <v>418016. Provision de Cartera de Credito</v>
          </cell>
          <cell r="C1298">
            <v>0</v>
          </cell>
        </row>
        <row r="1299">
          <cell r="A1299" t="str">
            <v>418016001</v>
          </cell>
          <cell r="B1299" t="str">
            <v>418016001 INGRESOS REINTEGRO CARTERA DE CREDITO AYC</v>
          </cell>
          <cell r="C1299">
            <v>-61108903</v>
          </cell>
        </row>
        <row r="1300">
          <cell r="A1300" t="str">
            <v/>
          </cell>
          <cell r="B1300" t="str">
            <v>Total. Provision de Cartera de Credito</v>
          </cell>
          <cell r="C1300">
            <v>-61108903</v>
          </cell>
        </row>
        <row r="1301">
          <cell r="A1301" t="str">
            <v/>
          </cell>
          <cell r="B1301" t="str">
            <v>418020. Provision cartera por venta de bienes</v>
          </cell>
          <cell r="C1301">
            <v>0</v>
          </cell>
        </row>
        <row r="1302">
          <cell r="A1302" t="str">
            <v>418020001</v>
          </cell>
          <cell r="B1302" t="str">
            <v>418020001 INGRESOS RECUPERACIÓN DE CARTERA VENTA DE BIENES</v>
          </cell>
          <cell r="C1302">
            <v>-4240784</v>
          </cell>
        </row>
        <row r="1303">
          <cell r="A1303" t="str">
            <v/>
          </cell>
          <cell r="B1303" t="str">
            <v>Total Provision cartera por venta de bienes</v>
          </cell>
          <cell r="C1303">
            <v>-4240784</v>
          </cell>
        </row>
        <row r="1304">
          <cell r="A1304" t="str">
            <v/>
          </cell>
          <cell r="B1304" t="str">
            <v>418095. Otras Recuperaciones</v>
          </cell>
          <cell r="C1304">
            <v>0</v>
          </cell>
        </row>
        <row r="1305">
          <cell r="A1305" t="str">
            <v>418095001</v>
          </cell>
          <cell r="B1305" t="str">
            <v>418095001 INGRESOS POR TELÉFONO MONEDERO</v>
          </cell>
          <cell r="C1305">
            <v>-82430</v>
          </cell>
        </row>
        <row r="1306">
          <cell r="A1306" t="str">
            <v>418095003</v>
          </cell>
          <cell r="B1306" t="str">
            <v>418095003 INGRESOS COB.POR ROT.DE MCIA A TRASPT.</v>
          </cell>
          <cell r="C1306">
            <v>-31034474</v>
          </cell>
        </row>
        <row r="1307">
          <cell r="A1307" t="str">
            <v/>
          </cell>
          <cell r="B1307" t="str">
            <v>Total Otras Recuperaciones</v>
          </cell>
          <cell r="C1307">
            <v>-31116904</v>
          </cell>
        </row>
        <row r="1308">
          <cell r="A1308" t="str">
            <v/>
          </cell>
          <cell r="B1308" t="str">
            <v>Total 4180 Recuperaciones</v>
          </cell>
          <cell r="C1308">
            <v>-96466591</v>
          </cell>
        </row>
        <row r="1309">
          <cell r="A1309" t="str">
            <v/>
          </cell>
          <cell r="B1309" t="str">
            <v>Total 41. Operacionales</v>
          </cell>
          <cell r="C1309">
            <v>-407989738051</v>
          </cell>
        </row>
        <row r="1310">
          <cell r="A1310" t="str">
            <v/>
          </cell>
          <cell r="B1310" t="str">
            <v>42. No operacionales</v>
          </cell>
          <cell r="C1310">
            <v>0</v>
          </cell>
        </row>
        <row r="1311">
          <cell r="A1311" t="str">
            <v/>
          </cell>
          <cell r="B1311" t="str">
            <v>4210. Financieros</v>
          </cell>
          <cell r="C1311">
            <v>0</v>
          </cell>
        </row>
        <row r="1312">
          <cell r="A1312" t="str">
            <v/>
          </cell>
          <cell r="B1312" t="str">
            <v>421005. Intereses varios</v>
          </cell>
          <cell r="C1312">
            <v>0</v>
          </cell>
        </row>
        <row r="1313">
          <cell r="A1313" t="str">
            <v>421005001</v>
          </cell>
          <cell r="B1313" t="str">
            <v>421005001 INTERESES NO OPERACIONALES</v>
          </cell>
          <cell r="C1313">
            <v>-679000</v>
          </cell>
        </row>
        <row r="1314">
          <cell r="A1314" t="str">
            <v/>
          </cell>
          <cell r="B1314" t="str">
            <v>Total Intereses varios</v>
          </cell>
          <cell r="C1314">
            <v>-679000</v>
          </cell>
        </row>
        <row r="1315">
          <cell r="A1315" t="str">
            <v/>
          </cell>
          <cell r="B1315" t="str">
            <v>421098. Otros</v>
          </cell>
          <cell r="C1315">
            <v>0</v>
          </cell>
        </row>
        <row r="1316">
          <cell r="A1316" t="str">
            <v>421098000</v>
          </cell>
          <cell r="B1316" t="str">
            <v>421098000 RENDIMIENTOS BANCARIOS</v>
          </cell>
          <cell r="C1316">
            <v>-107054831</v>
          </cell>
        </row>
        <row r="1317">
          <cell r="A1317" t="str">
            <v/>
          </cell>
          <cell r="B1317" t="str">
            <v>Total Otros</v>
          </cell>
          <cell r="C1317">
            <v>-107054831</v>
          </cell>
        </row>
        <row r="1318">
          <cell r="A1318" t="str">
            <v/>
          </cell>
          <cell r="B1318" t="str">
            <v>Total 4210 Financieros</v>
          </cell>
          <cell r="C1318">
            <v>-107733831</v>
          </cell>
        </row>
        <row r="1319">
          <cell r="A1319" t="str">
            <v/>
          </cell>
          <cell r="B1319" t="str">
            <v>4245. Util.en ventas de propiedad planta y eq</v>
          </cell>
          <cell r="C1319">
            <v>0</v>
          </cell>
        </row>
        <row r="1320">
          <cell r="A1320" t="str">
            <v/>
          </cell>
          <cell r="B1320" t="str">
            <v>424524. Muebles y equipo de oficina</v>
          </cell>
          <cell r="C1320">
            <v>0</v>
          </cell>
        </row>
        <row r="1321">
          <cell r="A1321" t="str">
            <v>424524001</v>
          </cell>
          <cell r="B1321" t="str">
            <v>424524001 UTILIDAD EN VENTA DE EQUIPOS DE OFICINA</v>
          </cell>
          <cell r="C1321">
            <v>-42247967</v>
          </cell>
        </row>
        <row r="1322">
          <cell r="A1322" t="str">
            <v/>
          </cell>
          <cell r="B1322" t="str">
            <v>Total Muebles y equipo de oficina</v>
          </cell>
          <cell r="C1322">
            <v>-42247967</v>
          </cell>
        </row>
        <row r="1323">
          <cell r="A1323" t="str">
            <v/>
          </cell>
          <cell r="B1323" t="str">
            <v>424532. Vehiculos</v>
          </cell>
          <cell r="C1323">
            <v>0</v>
          </cell>
        </row>
        <row r="1324">
          <cell r="A1324" t="str">
            <v>424532001</v>
          </cell>
          <cell r="B1324" t="str">
            <v>424532001 UTILIDAD EN VENTA DE VEHICULOS</v>
          </cell>
          <cell r="C1324">
            <v>-16500000</v>
          </cell>
        </row>
        <row r="1325">
          <cell r="A1325" t="str">
            <v/>
          </cell>
          <cell r="B1325" t="str">
            <v>Total Vehiculos</v>
          </cell>
          <cell r="C1325">
            <v>-16500000</v>
          </cell>
        </row>
        <row r="1326">
          <cell r="A1326" t="str">
            <v/>
          </cell>
          <cell r="B1326" t="str">
            <v>Total 4242 Util.en ventas de prop planta y eq</v>
          </cell>
          <cell r="C1326">
            <v>-58747967</v>
          </cell>
        </row>
        <row r="1327">
          <cell r="A1327" t="str">
            <v/>
          </cell>
          <cell r="B1327" t="str">
            <v>4250. Recuperaciones</v>
          </cell>
          <cell r="C1327">
            <v>0</v>
          </cell>
        </row>
        <row r="1328">
          <cell r="A1328" t="str">
            <v/>
          </cell>
          <cell r="B1328" t="str">
            <v>425030. Descuentos Concedidos</v>
          </cell>
          <cell r="C1328">
            <v>0</v>
          </cell>
        </row>
        <row r="1329">
          <cell r="A1329" t="str">
            <v>425030001</v>
          </cell>
          <cell r="B1329" t="str">
            <v>425030001 DESCUENTOS FINANCIEROS EN COMPRAS ADMINISTRATIVAS</v>
          </cell>
          <cell r="C1329">
            <v>-28624547</v>
          </cell>
        </row>
        <row r="1330">
          <cell r="A1330" t="str">
            <v/>
          </cell>
          <cell r="B1330" t="str">
            <v>Total Descuentos Concedidos</v>
          </cell>
          <cell r="C1330">
            <v>-28624547</v>
          </cell>
        </row>
        <row r="1331">
          <cell r="A1331" t="str">
            <v/>
          </cell>
          <cell r="B1331" t="str">
            <v>425036. Reintegro Provisiones de cartera</v>
          </cell>
          <cell r="C1331">
            <v>0</v>
          </cell>
        </row>
        <row r="1332">
          <cell r="A1332" t="str">
            <v>425036001</v>
          </cell>
          <cell r="B1332" t="str">
            <v>425036001 RECUPERACION DE CARTER5A GENERAL AYC</v>
          </cell>
          <cell r="C1332">
            <v>-2694857</v>
          </cell>
        </row>
        <row r="1333">
          <cell r="A1333" t="str">
            <v/>
          </cell>
          <cell r="B1333" t="str">
            <v>Total  Reintegro Provisiones de cartera</v>
          </cell>
          <cell r="C1333">
            <v>-2694857</v>
          </cell>
        </row>
        <row r="1334">
          <cell r="A1334" t="str">
            <v/>
          </cell>
          <cell r="B1334" t="str">
            <v>425037. Reintegro Provision cuentas por Cobr.</v>
          </cell>
          <cell r="C1334">
            <v>0</v>
          </cell>
        </row>
        <row r="1335">
          <cell r="A1335" t="str">
            <v>425037001</v>
          </cell>
          <cell r="B1335" t="str">
            <v>425037001 RECUPERACION DE CUENTAS POR COBRAR AYC</v>
          </cell>
          <cell r="C1335">
            <v>-9976070</v>
          </cell>
        </row>
        <row r="1336">
          <cell r="A1336" t="str">
            <v/>
          </cell>
          <cell r="B1336" t="str">
            <v>Total Reintegro Provision cuentas por Cobr.</v>
          </cell>
          <cell r="C1336">
            <v>-9976070</v>
          </cell>
        </row>
        <row r="1337">
          <cell r="A1337" t="str">
            <v/>
          </cell>
          <cell r="B1337" t="str">
            <v>425050. Reintegro de otros Costos y Gastos</v>
          </cell>
          <cell r="C1337">
            <v>0</v>
          </cell>
        </row>
        <row r="1338">
          <cell r="A1338" t="str">
            <v>425050001</v>
          </cell>
          <cell r="B1338" t="str">
            <v>425050001 RECUPERACION DE OTROS COSTOS Y GASTOS</v>
          </cell>
          <cell r="C1338">
            <v>-644727243</v>
          </cell>
        </row>
        <row r="1339">
          <cell r="A1339" t="str">
            <v/>
          </cell>
          <cell r="B1339" t="str">
            <v>Total  Reintegro de otros Costos y Gastos</v>
          </cell>
          <cell r="C1339">
            <v>-644727243</v>
          </cell>
        </row>
        <row r="1340">
          <cell r="A1340" t="str">
            <v/>
          </cell>
          <cell r="B1340" t="str">
            <v>Total 4250. Recuperaciones</v>
          </cell>
          <cell r="C1340">
            <v>-686022717</v>
          </cell>
        </row>
        <row r="1341">
          <cell r="A1341" t="str">
            <v/>
          </cell>
          <cell r="B1341" t="str">
            <v>4295. Diversos</v>
          </cell>
          <cell r="C1341">
            <v>0</v>
          </cell>
        </row>
        <row r="1342">
          <cell r="A1342" t="str">
            <v/>
          </cell>
          <cell r="B1342" t="str">
            <v>Total  Ajuste al peso</v>
          </cell>
          <cell r="C1342">
            <v>0</v>
          </cell>
        </row>
        <row r="1343">
          <cell r="A1343" t="str">
            <v>429581001</v>
          </cell>
          <cell r="B1343" t="str">
            <v>429581001 AJUSTE AL PESO IMPUESTO AYC</v>
          </cell>
          <cell r="C1343">
            <v>-4968</v>
          </cell>
        </row>
        <row r="1344">
          <cell r="A1344" t="str">
            <v/>
          </cell>
          <cell r="B1344" t="str">
            <v>Total  Ajuste al peso</v>
          </cell>
          <cell r="C1344">
            <v>-4968</v>
          </cell>
        </row>
        <row r="1345">
          <cell r="A1345" t="str">
            <v/>
          </cell>
          <cell r="B1345" t="str">
            <v>Total Diversos</v>
          </cell>
          <cell r="C1345">
            <v>0</v>
          </cell>
        </row>
        <row r="1346">
          <cell r="A1346" t="str">
            <v>429585001</v>
          </cell>
          <cell r="B1346" t="str">
            <v>429585001 OTROS INGRESOS IMPUESTOS</v>
          </cell>
          <cell r="C1346">
            <v>-144106</v>
          </cell>
        </row>
        <row r="1347">
          <cell r="A1347" t="str">
            <v/>
          </cell>
          <cell r="B1347" t="str">
            <v>Total Diversos</v>
          </cell>
          <cell r="C1347">
            <v>-144106</v>
          </cell>
        </row>
        <row r="1348">
          <cell r="A1348" t="str">
            <v/>
          </cell>
          <cell r="B1348" t="str">
            <v>Total 4295. Diversos</v>
          </cell>
          <cell r="C1348">
            <v>-149074</v>
          </cell>
        </row>
        <row r="1349">
          <cell r="A1349" t="str">
            <v/>
          </cell>
          <cell r="B1349" t="str">
            <v>Total 42. No operacionales</v>
          </cell>
          <cell r="C1349">
            <v>-852653589</v>
          </cell>
        </row>
        <row r="1350">
          <cell r="A1350" t="str">
            <v/>
          </cell>
          <cell r="B1350" t="str">
            <v>Total  4 Ingresos</v>
          </cell>
          <cell r="C1350">
            <v>-408842391640</v>
          </cell>
        </row>
        <row r="1351">
          <cell r="A1351" t="str">
            <v/>
          </cell>
          <cell r="B1351" t="str">
            <v>5. Gastos</v>
          </cell>
          <cell r="C1351">
            <v>0</v>
          </cell>
        </row>
        <row r="1352">
          <cell r="A1352" t="str">
            <v/>
          </cell>
          <cell r="B1352" t="str">
            <v>51. Gastos de administracion</v>
          </cell>
          <cell r="C1352">
            <v>0</v>
          </cell>
        </row>
        <row r="1353">
          <cell r="A1353" t="str">
            <v/>
          </cell>
          <cell r="B1353" t="str">
            <v>5105. Gastos de Personal</v>
          </cell>
          <cell r="C1353">
            <v>0</v>
          </cell>
        </row>
        <row r="1354">
          <cell r="A1354" t="str">
            <v/>
          </cell>
          <cell r="B1354" t="str">
            <v>510503. Salario integral</v>
          </cell>
          <cell r="C1354">
            <v>0</v>
          </cell>
        </row>
        <row r="1355">
          <cell r="A1355" t="str">
            <v>510503000</v>
          </cell>
          <cell r="B1355" t="str">
            <v>510503000 ADMÓN - SALARIO INTEGRAL</v>
          </cell>
          <cell r="C1355">
            <v>390291034</v>
          </cell>
        </row>
        <row r="1356">
          <cell r="A1356" t="str">
            <v/>
          </cell>
          <cell r="B1356" t="str">
            <v>Total Salario  integral</v>
          </cell>
          <cell r="C1356">
            <v>390291034</v>
          </cell>
        </row>
        <row r="1357">
          <cell r="A1357" t="str">
            <v/>
          </cell>
          <cell r="B1357" t="str">
            <v>510506. Sueldos</v>
          </cell>
          <cell r="C1357">
            <v>0</v>
          </cell>
        </row>
        <row r="1358">
          <cell r="A1358" t="str">
            <v>510506000</v>
          </cell>
          <cell r="B1358" t="str">
            <v>510506000 ADMÓN. - SUELDOS</v>
          </cell>
          <cell r="C1358">
            <v>2524666222</v>
          </cell>
        </row>
        <row r="1359">
          <cell r="A1359" t="str">
            <v>510506001</v>
          </cell>
          <cell r="B1359" t="str">
            <v>510506001 ADMÓN. - SUELDOS AYC</v>
          </cell>
          <cell r="C1359">
            <v>69404684</v>
          </cell>
        </row>
        <row r="1360">
          <cell r="A1360" t="str">
            <v/>
          </cell>
          <cell r="B1360" t="str">
            <v>Total Sueldos</v>
          </cell>
          <cell r="C1360">
            <v>2594070906</v>
          </cell>
        </row>
        <row r="1361">
          <cell r="A1361" t="str">
            <v/>
          </cell>
          <cell r="B1361" t="str">
            <v>510515. Horas extras y Recargos</v>
          </cell>
          <cell r="C1361">
            <v>0</v>
          </cell>
        </row>
        <row r="1362">
          <cell r="A1362" t="str">
            <v>510515000</v>
          </cell>
          <cell r="B1362" t="str">
            <v>510515000 ADMÓN - HORAS EXTRAS Y RECARGOS</v>
          </cell>
          <cell r="C1362">
            <v>217858490</v>
          </cell>
        </row>
        <row r="1363">
          <cell r="A1363" t="str">
            <v>510515001</v>
          </cell>
          <cell r="B1363" t="str">
            <v>510515001 ADMÓN - HORAS EXTRAS Y RECARGOS AYC</v>
          </cell>
          <cell r="C1363">
            <v>1279230</v>
          </cell>
        </row>
        <row r="1364">
          <cell r="A1364" t="str">
            <v/>
          </cell>
          <cell r="B1364" t="str">
            <v>Total Horas extras y Recargos</v>
          </cell>
          <cell r="C1364">
            <v>219137720</v>
          </cell>
        </row>
        <row r="1365">
          <cell r="A1365" t="str">
            <v/>
          </cell>
          <cell r="B1365" t="str">
            <v>510518. Comisiones</v>
          </cell>
          <cell r="C1365">
            <v>0</v>
          </cell>
        </row>
        <row r="1366">
          <cell r="A1366" t="str">
            <v>510518000</v>
          </cell>
          <cell r="B1366" t="str">
            <v>510518000 ADMÓN - COMISIONES</v>
          </cell>
          <cell r="C1366">
            <v>1973004</v>
          </cell>
        </row>
        <row r="1367">
          <cell r="A1367" t="str">
            <v/>
          </cell>
          <cell r="B1367" t="str">
            <v>Total Comisiones</v>
          </cell>
          <cell r="C1367">
            <v>1973004</v>
          </cell>
        </row>
        <row r="1368">
          <cell r="A1368" t="str">
            <v/>
          </cell>
          <cell r="B1368" t="str">
            <v>510524. Incapacidades</v>
          </cell>
          <cell r="C1368">
            <v>0</v>
          </cell>
        </row>
        <row r="1369">
          <cell r="A1369" t="str">
            <v>510524000</v>
          </cell>
          <cell r="B1369" t="str">
            <v>510524000 ADMON - INCAPACIDADES</v>
          </cell>
          <cell r="C1369">
            <v>17368164</v>
          </cell>
        </row>
        <row r="1370">
          <cell r="A1370" t="str">
            <v/>
          </cell>
          <cell r="B1370" t="str">
            <v>Total Incapacidades</v>
          </cell>
          <cell r="C1370">
            <v>17368164</v>
          </cell>
        </row>
        <row r="1371">
          <cell r="A1371" t="str">
            <v/>
          </cell>
          <cell r="B1371" t="str">
            <v>510527. Auxilio de Trasporte</v>
          </cell>
          <cell r="C1371">
            <v>0</v>
          </cell>
        </row>
        <row r="1372">
          <cell r="A1372" t="str">
            <v>510527000</v>
          </cell>
          <cell r="B1372" t="str">
            <v>510527000 ADMON - AUXILIO DE TRANSPORTE</v>
          </cell>
          <cell r="C1372">
            <v>100837674</v>
          </cell>
        </row>
        <row r="1373">
          <cell r="A1373" t="str">
            <v>510527001</v>
          </cell>
          <cell r="B1373" t="str">
            <v>510527001 ADMON - AUXILIO DE TRANSPORTE AYC</v>
          </cell>
          <cell r="C1373">
            <v>1537530</v>
          </cell>
        </row>
        <row r="1374">
          <cell r="A1374" t="str">
            <v/>
          </cell>
          <cell r="B1374" t="str">
            <v>Total Auxilio de Trasporte</v>
          </cell>
          <cell r="C1374">
            <v>102375204</v>
          </cell>
        </row>
        <row r="1375">
          <cell r="A1375" t="str">
            <v/>
          </cell>
          <cell r="B1375" t="str">
            <v>510530. Cesantias</v>
          </cell>
          <cell r="C1375">
            <v>0</v>
          </cell>
        </row>
        <row r="1376">
          <cell r="A1376" t="str">
            <v>510530000</v>
          </cell>
          <cell r="B1376" t="str">
            <v>510530000 ADMON - CESANTIAS</v>
          </cell>
          <cell r="C1376">
            <v>263813038</v>
          </cell>
        </row>
        <row r="1377">
          <cell r="A1377" t="str">
            <v>510530001</v>
          </cell>
          <cell r="B1377" t="str">
            <v>510530001 ADMON - CESANTIAS AYC</v>
          </cell>
          <cell r="C1377">
            <v>6669437</v>
          </cell>
        </row>
        <row r="1378">
          <cell r="A1378" t="str">
            <v/>
          </cell>
          <cell r="B1378" t="str">
            <v>Total Cesantias</v>
          </cell>
          <cell r="C1378">
            <v>270482475</v>
          </cell>
        </row>
        <row r="1379">
          <cell r="A1379" t="str">
            <v/>
          </cell>
          <cell r="B1379" t="str">
            <v>510533. Intereses sobre cesantias</v>
          </cell>
          <cell r="C1379">
            <v>0</v>
          </cell>
        </row>
        <row r="1380">
          <cell r="A1380" t="str">
            <v>510533000</v>
          </cell>
          <cell r="B1380" t="str">
            <v>510533000 ADMON - INT. SOB CESANTÍAS</v>
          </cell>
          <cell r="C1380">
            <v>19313631</v>
          </cell>
        </row>
        <row r="1381">
          <cell r="A1381" t="str">
            <v>510533001</v>
          </cell>
          <cell r="B1381" t="str">
            <v>510533001 ADMON - INT. SOB CESANTÍAS AYC</v>
          </cell>
          <cell r="C1381">
            <v>1468058</v>
          </cell>
        </row>
        <row r="1382">
          <cell r="A1382" t="str">
            <v/>
          </cell>
          <cell r="B1382" t="str">
            <v>Total Intereses sobre cesantias</v>
          </cell>
          <cell r="C1382">
            <v>20781689</v>
          </cell>
        </row>
        <row r="1383">
          <cell r="A1383" t="str">
            <v/>
          </cell>
          <cell r="B1383" t="str">
            <v>510536. Prima de Servicios</v>
          </cell>
          <cell r="C1383">
            <v>0</v>
          </cell>
        </row>
        <row r="1384">
          <cell r="A1384" t="str">
            <v>510536000</v>
          </cell>
          <cell r="B1384" t="str">
            <v>510536000 ADMON - PRIMA DE SERVICIOS</v>
          </cell>
          <cell r="C1384">
            <v>261410777</v>
          </cell>
        </row>
        <row r="1385">
          <cell r="A1385" t="str">
            <v>510536001</v>
          </cell>
          <cell r="B1385" t="str">
            <v>510536001 ADMON - PRIMA DE SERVICIOS AYC</v>
          </cell>
          <cell r="C1385">
            <v>6704531</v>
          </cell>
        </row>
        <row r="1386">
          <cell r="A1386" t="str">
            <v/>
          </cell>
          <cell r="B1386" t="str">
            <v>Total Prima de Servicios</v>
          </cell>
          <cell r="C1386">
            <v>268115308</v>
          </cell>
        </row>
        <row r="1387">
          <cell r="A1387" t="str">
            <v/>
          </cell>
          <cell r="B1387" t="str">
            <v>510539. Vacaciones</v>
          </cell>
          <cell r="C1387">
            <v>0</v>
          </cell>
        </row>
        <row r="1388">
          <cell r="A1388" t="str">
            <v>510539000</v>
          </cell>
          <cell r="B1388" t="str">
            <v>510539000 ADMON - VACACIONES</v>
          </cell>
          <cell r="C1388">
            <v>156112566</v>
          </cell>
        </row>
        <row r="1389">
          <cell r="A1389" t="str">
            <v>510539001</v>
          </cell>
          <cell r="B1389" t="str">
            <v>510539001 ADMON - VACACIONES AYC</v>
          </cell>
          <cell r="C1389">
            <v>4287755</v>
          </cell>
        </row>
        <row r="1390">
          <cell r="A1390" t="str">
            <v/>
          </cell>
          <cell r="B1390" t="str">
            <v>Total Vacaciones</v>
          </cell>
          <cell r="C1390">
            <v>160400321</v>
          </cell>
        </row>
        <row r="1391">
          <cell r="A1391" t="str">
            <v/>
          </cell>
          <cell r="B1391" t="str">
            <v>510545. Auxilios</v>
          </cell>
          <cell r="C1391">
            <v>0</v>
          </cell>
        </row>
        <row r="1392">
          <cell r="A1392" t="str">
            <v>510545000</v>
          </cell>
          <cell r="B1392" t="str">
            <v>510545000 ADMON - AUXILIO DE VACACIONES</v>
          </cell>
          <cell r="C1392">
            <v>94781509</v>
          </cell>
        </row>
        <row r="1393">
          <cell r="A1393" t="str">
            <v>510545001</v>
          </cell>
          <cell r="B1393" t="str">
            <v>510545001 ADMON - AUXILIOS AL PERSONAL AYC</v>
          </cell>
          <cell r="C1393">
            <v>2729496</v>
          </cell>
        </row>
        <row r="1394">
          <cell r="A1394" t="str">
            <v/>
          </cell>
          <cell r="B1394" t="str">
            <v>Total  Auxilios</v>
          </cell>
          <cell r="C1394">
            <v>97511005</v>
          </cell>
        </row>
        <row r="1395">
          <cell r="A1395" t="str">
            <v/>
          </cell>
          <cell r="B1395" t="str">
            <v>510548. Bonificaciones</v>
          </cell>
          <cell r="C1395">
            <v>0</v>
          </cell>
        </row>
        <row r="1396">
          <cell r="A1396" t="str">
            <v>510548000</v>
          </cell>
          <cell r="B1396" t="str">
            <v>510548000 ADMON - BONIFICACIONES</v>
          </cell>
          <cell r="C1396">
            <v>215604408</v>
          </cell>
        </row>
        <row r="1397">
          <cell r="A1397" t="str">
            <v>510548001</v>
          </cell>
          <cell r="B1397" t="str">
            <v>510548001 ADMON - BONIFICACIONES AYC</v>
          </cell>
          <cell r="C1397">
            <v>5245514</v>
          </cell>
        </row>
        <row r="1398">
          <cell r="A1398" t="str">
            <v/>
          </cell>
          <cell r="B1398" t="str">
            <v>Total Bonificaciones</v>
          </cell>
          <cell r="C1398">
            <v>220849922</v>
          </cell>
        </row>
        <row r="1399">
          <cell r="A1399" t="str">
            <v/>
          </cell>
          <cell r="B1399" t="str">
            <v>510551. Dotacion y suministro a trabajajores</v>
          </cell>
          <cell r="C1399">
            <v>0</v>
          </cell>
        </row>
        <row r="1400">
          <cell r="A1400" t="str">
            <v>510551000</v>
          </cell>
          <cell r="B1400" t="str">
            <v>510551000 ADMON - DOTACION Y SUMINISTROS A TRAB.</v>
          </cell>
          <cell r="C1400">
            <v>21783102</v>
          </cell>
        </row>
        <row r="1401">
          <cell r="A1401" t="str">
            <v>510551001</v>
          </cell>
          <cell r="B1401" t="str">
            <v>510551001 ADMON - DOTACION Y SUMINISTROS A TRAB. AYC</v>
          </cell>
          <cell r="C1401">
            <v>2542310</v>
          </cell>
        </row>
        <row r="1402">
          <cell r="A1402" t="str">
            <v>510551011</v>
          </cell>
          <cell r="B1402" t="str">
            <v>510551011 ADMON - DOTACION Y SUMINISTROS A TRAB. BODEGA</v>
          </cell>
          <cell r="C1402">
            <v>42857262</v>
          </cell>
        </row>
        <row r="1403">
          <cell r="A1403" t="str">
            <v/>
          </cell>
          <cell r="B1403" t="str">
            <v>Total Dotacion y suministro a trabajadores</v>
          </cell>
          <cell r="C1403">
            <v>67182674</v>
          </cell>
        </row>
        <row r="1404">
          <cell r="A1404" t="str">
            <v/>
          </cell>
          <cell r="B1404" t="str">
            <v>510554. Seguros</v>
          </cell>
          <cell r="C1404">
            <v>0</v>
          </cell>
        </row>
        <row r="1405">
          <cell r="A1405" t="str">
            <v>510554000</v>
          </cell>
          <cell r="B1405" t="str">
            <v>510554000 ADMON - SEGUROS</v>
          </cell>
          <cell r="C1405">
            <v>0</v>
          </cell>
        </row>
        <row r="1406">
          <cell r="A1406" t="str">
            <v/>
          </cell>
          <cell r="B1406" t="str">
            <v>Total Seguros</v>
          </cell>
          <cell r="C1406">
            <v>0</v>
          </cell>
        </row>
        <row r="1407">
          <cell r="A1407" t="str">
            <v/>
          </cell>
          <cell r="B1407" t="str">
            <v>510560. Indemnizaciones laborales</v>
          </cell>
          <cell r="C1407">
            <v>0</v>
          </cell>
        </row>
        <row r="1408">
          <cell r="A1408" t="str">
            <v>510560000</v>
          </cell>
          <cell r="B1408" t="str">
            <v>510560000 ADMON - INDEMNIZACIONES LABORALES</v>
          </cell>
          <cell r="C1408">
            <v>75254889</v>
          </cell>
        </row>
        <row r="1409">
          <cell r="A1409" t="str">
            <v/>
          </cell>
          <cell r="B1409" t="str">
            <v>Total Indemnizaciones laborales</v>
          </cell>
          <cell r="C1409">
            <v>75254889</v>
          </cell>
        </row>
        <row r="1410">
          <cell r="A1410" t="str">
            <v/>
          </cell>
          <cell r="B1410" t="str">
            <v>510563. Capacitacion al personal</v>
          </cell>
          <cell r="C1410">
            <v>0</v>
          </cell>
        </row>
        <row r="1411">
          <cell r="A1411" t="str">
            <v>510563000</v>
          </cell>
          <cell r="B1411" t="str">
            <v>510563000 ADMON - CAPACITACION AL PERSONAL</v>
          </cell>
          <cell r="C1411">
            <v>32771715</v>
          </cell>
        </row>
        <row r="1412">
          <cell r="A1412" t="str">
            <v>510563001</v>
          </cell>
          <cell r="B1412" t="str">
            <v>510563001 ADMON - CAPACITACION AL PERSONAL AYC</v>
          </cell>
          <cell r="C1412">
            <v>1100000</v>
          </cell>
        </row>
        <row r="1413">
          <cell r="A1413" t="str">
            <v/>
          </cell>
          <cell r="B1413" t="str">
            <v>Total Capacitacion al personal</v>
          </cell>
          <cell r="C1413">
            <v>33871715</v>
          </cell>
        </row>
        <row r="1414">
          <cell r="A1414" t="str">
            <v/>
          </cell>
          <cell r="B1414" t="str">
            <v>510566. Gastos deportivos y de recreacion</v>
          </cell>
          <cell r="C1414">
            <v>0</v>
          </cell>
        </row>
        <row r="1415">
          <cell r="A1415" t="str">
            <v>510566000</v>
          </cell>
          <cell r="B1415" t="str">
            <v>510566000 ADMON - GTOS DEPORTIVOS Y DE RECREACI.</v>
          </cell>
          <cell r="C1415">
            <v>10025396</v>
          </cell>
        </row>
        <row r="1416">
          <cell r="A1416" t="str">
            <v/>
          </cell>
          <cell r="B1416" t="str">
            <v>Total Gastos deportivos y de recreacion</v>
          </cell>
          <cell r="C1416">
            <v>10025396</v>
          </cell>
        </row>
        <row r="1417">
          <cell r="A1417" t="str">
            <v/>
          </cell>
          <cell r="B1417" t="str">
            <v>510569. Aportes a salud</v>
          </cell>
          <cell r="C1417">
            <v>0</v>
          </cell>
        </row>
        <row r="1418">
          <cell r="A1418" t="str">
            <v>510569000</v>
          </cell>
          <cell r="B1418" t="str">
            <v>510569000 ADMON - APORTES SALUD</v>
          </cell>
          <cell r="C1418">
            <v>265868306</v>
          </cell>
        </row>
        <row r="1419">
          <cell r="A1419" t="str">
            <v>510569001</v>
          </cell>
          <cell r="B1419" t="str">
            <v>510569001 ADMON - APORTES SALUD AYC</v>
          </cell>
          <cell r="C1419">
            <v>6237282</v>
          </cell>
        </row>
        <row r="1420">
          <cell r="A1420" t="str">
            <v/>
          </cell>
          <cell r="B1420" t="str">
            <v>Total Aportes a salud</v>
          </cell>
          <cell r="C1420">
            <v>272105588</v>
          </cell>
        </row>
        <row r="1421">
          <cell r="A1421" t="str">
            <v/>
          </cell>
          <cell r="B1421" t="str">
            <v>510570. Aportes Pension</v>
          </cell>
          <cell r="C1421">
            <v>0</v>
          </cell>
        </row>
        <row r="1422">
          <cell r="A1422" t="str">
            <v>510570000</v>
          </cell>
          <cell r="B1422" t="str">
            <v>510570000 ADMON - APORTES A PENSION</v>
          </cell>
          <cell r="C1422">
            <v>371826770</v>
          </cell>
        </row>
        <row r="1423">
          <cell r="A1423" t="str">
            <v>510570001</v>
          </cell>
          <cell r="B1423" t="str">
            <v>510570001 ADMON - APORTES A PENSION AYC</v>
          </cell>
          <cell r="C1423">
            <v>8047181</v>
          </cell>
        </row>
        <row r="1424">
          <cell r="A1424" t="str">
            <v/>
          </cell>
          <cell r="B1424" t="str">
            <v>Total Aportes Pension</v>
          </cell>
          <cell r="C1424">
            <v>379873951</v>
          </cell>
        </row>
        <row r="1425">
          <cell r="A1425" t="str">
            <v/>
          </cell>
          <cell r="B1425" t="str">
            <v>510571. Aportes A.R.P.</v>
          </cell>
          <cell r="C1425">
            <v>0</v>
          </cell>
        </row>
        <row r="1426">
          <cell r="A1426" t="str">
            <v>510571000</v>
          </cell>
          <cell r="B1426" t="str">
            <v>510571000 ADMON - APORTES A A.R.P</v>
          </cell>
          <cell r="C1426">
            <v>24305486</v>
          </cell>
        </row>
        <row r="1427">
          <cell r="A1427" t="str">
            <v>510571001</v>
          </cell>
          <cell r="B1427" t="str">
            <v>510571001 ADMON - APORTES A A.R.P AYC</v>
          </cell>
          <cell r="C1427">
            <v>388743</v>
          </cell>
        </row>
        <row r="1428">
          <cell r="A1428" t="str">
            <v/>
          </cell>
          <cell r="B1428" t="str">
            <v>Total Aportes A.R.P.</v>
          </cell>
          <cell r="C1428">
            <v>24694229</v>
          </cell>
        </row>
        <row r="1429">
          <cell r="A1429" t="str">
            <v/>
          </cell>
          <cell r="B1429" t="str">
            <v>510572. Aportes a caja de compensacion</v>
          </cell>
          <cell r="C1429">
            <v>0</v>
          </cell>
        </row>
        <row r="1430">
          <cell r="A1430" t="str">
            <v>510572000</v>
          </cell>
          <cell r="B1430" t="str">
            <v>510572000 ADMON - APORTES A CAJA DE COMPENSACION</v>
          </cell>
          <cell r="C1430">
            <v>131331568</v>
          </cell>
        </row>
        <row r="1431">
          <cell r="A1431" t="str">
            <v>510572001</v>
          </cell>
          <cell r="B1431" t="str">
            <v>510572001 ADMON - APORTES A CAJA DE COMPENSACION AYC</v>
          </cell>
          <cell r="C1431">
            <v>3056030</v>
          </cell>
        </row>
        <row r="1432">
          <cell r="A1432" t="str">
            <v/>
          </cell>
          <cell r="B1432" t="str">
            <v>Total Aportes a caja de compensacion</v>
          </cell>
          <cell r="C1432">
            <v>134387598</v>
          </cell>
        </row>
        <row r="1433">
          <cell r="A1433" t="str">
            <v/>
          </cell>
          <cell r="B1433" t="str">
            <v>510575. Aportes I.C.B.F.</v>
          </cell>
          <cell r="C1433">
            <v>0</v>
          </cell>
        </row>
        <row r="1434">
          <cell r="A1434" t="str">
            <v>510575000</v>
          </cell>
          <cell r="B1434" t="str">
            <v>510575000 ADMON - APORTES I.C.B.F</v>
          </cell>
          <cell r="C1434">
            <v>98498691</v>
          </cell>
        </row>
        <row r="1435">
          <cell r="A1435" t="str">
            <v>510575001</v>
          </cell>
          <cell r="B1435" t="str">
            <v>510575001 ADMON - APORTES I.C.B.F AYC</v>
          </cell>
          <cell r="C1435">
            <v>2292021</v>
          </cell>
        </row>
        <row r="1436">
          <cell r="A1436" t="str">
            <v/>
          </cell>
          <cell r="B1436" t="str">
            <v>Total Aportes I.C.B.F.</v>
          </cell>
          <cell r="C1436">
            <v>100790712</v>
          </cell>
        </row>
        <row r="1437">
          <cell r="A1437" t="str">
            <v/>
          </cell>
          <cell r="B1437" t="str">
            <v>510578. SENA</v>
          </cell>
          <cell r="C1437">
            <v>0</v>
          </cell>
        </row>
        <row r="1438">
          <cell r="A1438" t="str">
            <v>510578000</v>
          </cell>
          <cell r="B1438" t="str">
            <v>510578000 ADMON - SENA</v>
          </cell>
          <cell r="C1438">
            <v>65665786</v>
          </cell>
        </row>
        <row r="1439">
          <cell r="A1439" t="str">
            <v>510578001</v>
          </cell>
          <cell r="B1439" t="str">
            <v>510578001 ADMON - SENA AYC</v>
          </cell>
          <cell r="C1439">
            <v>2544189</v>
          </cell>
        </row>
        <row r="1440">
          <cell r="A1440" t="str">
            <v/>
          </cell>
          <cell r="B1440" t="str">
            <v>Total  SENA</v>
          </cell>
          <cell r="C1440">
            <v>68209975</v>
          </cell>
        </row>
        <row r="1441">
          <cell r="A1441" t="str">
            <v/>
          </cell>
          <cell r="B1441" t="str">
            <v>510584. Gasto medico y drogas</v>
          </cell>
          <cell r="C1441">
            <v>0</v>
          </cell>
        </row>
        <row r="1442">
          <cell r="A1442" t="str">
            <v>510584000</v>
          </cell>
          <cell r="B1442" t="str">
            <v>510584000 ADMON - GASTO MEDICO Y DROGAS</v>
          </cell>
          <cell r="C1442">
            <v>7191208</v>
          </cell>
        </row>
        <row r="1443">
          <cell r="A1443" t="str">
            <v/>
          </cell>
          <cell r="B1443" t="str">
            <v>Total Gasto medico y drogas</v>
          </cell>
          <cell r="C1443">
            <v>7191208</v>
          </cell>
        </row>
        <row r="1444">
          <cell r="A1444" t="str">
            <v/>
          </cell>
          <cell r="B1444" t="str">
            <v>510595. Otros</v>
          </cell>
          <cell r="C1444">
            <v>0</v>
          </cell>
        </row>
        <row r="1445">
          <cell r="A1445" t="str">
            <v>510595001</v>
          </cell>
          <cell r="B1445" t="str">
            <v>510595001 ADMON - AUXILIO DE ALIMENTACION AYC</v>
          </cell>
          <cell r="C1445">
            <v>2594795</v>
          </cell>
        </row>
        <row r="1446">
          <cell r="A1446" t="str">
            <v>510595002</v>
          </cell>
          <cell r="B1446" t="str">
            <v>510595002 ADMON - AUXILIO DE LENTES AYC</v>
          </cell>
          <cell r="C1446">
            <v>50046</v>
          </cell>
        </row>
        <row r="1447">
          <cell r="A1447" t="str">
            <v>510595005</v>
          </cell>
          <cell r="B1447" t="str">
            <v>510595005 ADMON - ATENCION Y ESTIMULOS AYC</v>
          </cell>
          <cell r="C1447">
            <v>90000</v>
          </cell>
        </row>
        <row r="1448">
          <cell r="A1448" t="str">
            <v>510595011</v>
          </cell>
          <cell r="B1448" t="str">
            <v>510595011 ADMON - AUXILIO DE ALIMENTACION</v>
          </cell>
          <cell r="C1448">
            <v>161328040</v>
          </cell>
        </row>
        <row r="1449">
          <cell r="A1449" t="str">
            <v>510595012</v>
          </cell>
          <cell r="B1449" t="str">
            <v>510595012 ADMON - AUXILIO DE LENTES</v>
          </cell>
          <cell r="C1449">
            <v>1148092</v>
          </cell>
        </row>
        <row r="1450">
          <cell r="A1450" t="str">
            <v>510595013</v>
          </cell>
          <cell r="B1450" t="str">
            <v>510595013 ADMON - AUXILIO DE NACIMIENTO</v>
          </cell>
          <cell r="C1450">
            <v>2889240</v>
          </cell>
        </row>
        <row r="1451">
          <cell r="A1451" t="str">
            <v>510595014</v>
          </cell>
          <cell r="B1451" t="str">
            <v>510595014 ADMON - AUXILIO FUNERARIO</v>
          </cell>
          <cell r="C1451">
            <v>716568</v>
          </cell>
        </row>
        <row r="1452">
          <cell r="A1452" t="str">
            <v>510595015</v>
          </cell>
          <cell r="B1452" t="str">
            <v>510595015 ADMON - ATENCION Y ESTIMULOS</v>
          </cell>
          <cell r="C1452">
            <v>53373765</v>
          </cell>
        </row>
        <row r="1453">
          <cell r="A1453" t="str">
            <v>510595016</v>
          </cell>
          <cell r="B1453" t="str">
            <v>510595016 ADMON - OTROS GASTOS DE PERSONAL</v>
          </cell>
          <cell r="C1453">
            <v>1700972</v>
          </cell>
        </row>
        <row r="1454">
          <cell r="A1454" t="str">
            <v>510595031</v>
          </cell>
          <cell r="B1454" t="str">
            <v>510595031 ADMON - COMPENSACION TEMPORALES SENA</v>
          </cell>
          <cell r="C1454">
            <v>39334600</v>
          </cell>
        </row>
        <row r="1455">
          <cell r="A1455" t="str">
            <v/>
          </cell>
          <cell r="B1455" t="str">
            <v>Total Otros</v>
          </cell>
          <cell r="C1455">
            <v>263226118</v>
          </cell>
        </row>
        <row r="1456">
          <cell r="A1456" t="str">
            <v/>
          </cell>
          <cell r="B1456" t="str">
            <v>Total 5105 Gastos de Personal</v>
          </cell>
          <cell r="C1456">
            <v>5800170805</v>
          </cell>
        </row>
        <row r="1457">
          <cell r="A1457" t="str">
            <v/>
          </cell>
          <cell r="B1457" t="str">
            <v>5110. Gastos generales</v>
          </cell>
          <cell r="C1457">
            <v>0</v>
          </cell>
        </row>
        <row r="1458">
          <cell r="A1458" t="str">
            <v/>
          </cell>
          <cell r="B1458" t="str">
            <v>511001. Honorarios</v>
          </cell>
          <cell r="C1458">
            <v>0</v>
          </cell>
        </row>
        <row r="1459">
          <cell r="A1459" t="str">
            <v>511001000</v>
          </cell>
          <cell r="B1459" t="str">
            <v>511001000 ADMON - HONORARIOS</v>
          </cell>
          <cell r="C1459">
            <v>483471132</v>
          </cell>
        </row>
        <row r="1460">
          <cell r="A1460" t="str">
            <v/>
          </cell>
          <cell r="B1460" t="str">
            <v>Total Honorarios</v>
          </cell>
          <cell r="C1460">
            <v>483471132</v>
          </cell>
        </row>
        <row r="1461">
          <cell r="A1461" t="str">
            <v/>
          </cell>
          <cell r="B1461" t="str">
            <v>511002. Impuestos</v>
          </cell>
          <cell r="C1461">
            <v>0</v>
          </cell>
        </row>
        <row r="1462">
          <cell r="A1462" t="str">
            <v>511002001</v>
          </cell>
          <cell r="B1462" t="str">
            <v>511002001 ADMON - IMPUESTO PREDIAL AYC</v>
          </cell>
          <cell r="C1462">
            <v>40553</v>
          </cell>
        </row>
        <row r="1463">
          <cell r="A1463" t="str">
            <v>511002002</v>
          </cell>
          <cell r="B1463" t="str">
            <v>511002002 ADMON - IMPUESTO INDUSTRIA Y COMERC.AYC</v>
          </cell>
          <cell r="C1463">
            <v>28585311</v>
          </cell>
        </row>
        <row r="1464">
          <cell r="A1464" t="str">
            <v>511002003</v>
          </cell>
          <cell r="B1464" t="str">
            <v>511002003 ADMON - IMPUESTO VEHICULOS</v>
          </cell>
          <cell r="C1464">
            <v>425100</v>
          </cell>
        </row>
        <row r="1465">
          <cell r="A1465" t="str">
            <v>511002011</v>
          </cell>
          <cell r="B1465" t="str">
            <v>511002011 ADMON - IMPUESTO PREDIAL</v>
          </cell>
          <cell r="C1465">
            <v>22680615</v>
          </cell>
        </row>
        <row r="1466">
          <cell r="A1466" t="str">
            <v>511002012</v>
          </cell>
          <cell r="B1466" t="str">
            <v>511002012 ADMON - IMPUESTO INDUSTRIA Y COMERCIO</v>
          </cell>
          <cell r="C1466">
            <v>27650013</v>
          </cell>
        </row>
        <row r="1467">
          <cell r="A1467" t="str">
            <v>511002013</v>
          </cell>
          <cell r="B1467" t="str">
            <v>511002013 ADMON - IMPUESTO DE TIMBRE</v>
          </cell>
          <cell r="C1467">
            <v>18666285</v>
          </cell>
        </row>
        <row r="1468">
          <cell r="A1468" t="str">
            <v>511002014</v>
          </cell>
          <cell r="B1468" t="str">
            <v>511002014 ADMON - IMPUESTO 4  X MIL</v>
          </cell>
          <cell r="C1468">
            <v>40658002</v>
          </cell>
        </row>
        <row r="1469">
          <cell r="A1469" t="str">
            <v>511002015</v>
          </cell>
          <cell r="B1469" t="str">
            <v>511002015 ADMON - IMPUESTO 4  X MIL A Y C</v>
          </cell>
          <cell r="C1469">
            <v>102910909</v>
          </cell>
        </row>
        <row r="1470">
          <cell r="A1470" t="str">
            <v/>
          </cell>
          <cell r="B1470" t="str">
            <v>Total Impuestos</v>
          </cell>
          <cell r="C1470">
            <v>241616788</v>
          </cell>
        </row>
        <row r="1471">
          <cell r="A1471" t="str">
            <v/>
          </cell>
          <cell r="B1471" t="str">
            <v>511004. Arrendamientos</v>
          </cell>
          <cell r="C1471">
            <v>0</v>
          </cell>
        </row>
        <row r="1472">
          <cell r="A1472" t="str">
            <v>511004001</v>
          </cell>
          <cell r="B1472" t="str">
            <v>511004001 ADMON - ARRENDAMIENTOS EDIFICACIONES</v>
          </cell>
          <cell r="C1472">
            <v>22195968</v>
          </cell>
        </row>
        <row r="1473">
          <cell r="A1473" t="str">
            <v>511004002</v>
          </cell>
          <cell r="B1473" t="str">
            <v>511004002 ADMON - ARREND.MAQUINARIA Y EQUIPO</v>
          </cell>
          <cell r="C1473">
            <v>3621380</v>
          </cell>
        </row>
        <row r="1474">
          <cell r="A1474" t="str">
            <v>511004003</v>
          </cell>
          <cell r="B1474" t="str">
            <v>511004003 ADMON - ARREND.MUEBLES Y EQUIPO DE OFIC.</v>
          </cell>
          <cell r="C1474">
            <v>8567653</v>
          </cell>
        </row>
        <row r="1475">
          <cell r="A1475" t="str">
            <v>511004004</v>
          </cell>
          <cell r="B1475" t="str">
            <v>511004004 ADMON - ARREND.EQUIP.DE COMPUT.Y COMUN.</v>
          </cell>
          <cell r="C1475">
            <v>43387994</v>
          </cell>
        </row>
        <row r="1476">
          <cell r="A1476" t="str">
            <v/>
          </cell>
          <cell r="B1476" t="str">
            <v>Total Arrendamientos</v>
          </cell>
          <cell r="C1476">
            <v>77772995</v>
          </cell>
        </row>
        <row r="1477">
          <cell r="A1477" t="str">
            <v/>
          </cell>
          <cell r="B1477" t="str">
            <v>511008. Seguros</v>
          </cell>
          <cell r="C1477">
            <v>0</v>
          </cell>
        </row>
        <row r="1478">
          <cell r="A1478" t="str">
            <v>511008007</v>
          </cell>
          <cell r="B1478" t="str">
            <v>511008007 ADMON - POLIZA CARTERA DEUDORES  AYC</v>
          </cell>
          <cell r="C1478">
            <v>70460958</v>
          </cell>
        </row>
        <row r="1479">
          <cell r="A1479" t="str">
            <v>511008011</v>
          </cell>
          <cell r="B1479" t="str">
            <v>511008011 ADMON - SEGUROS VARIOS ( OTROS Y ASUMIDOS)</v>
          </cell>
          <cell r="C1479">
            <v>7200</v>
          </cell>
        </row>
        <row r="1480">
          <cell r="A1480" t="str">
            <v>511008016</v>
          </cell>
          <cell r="B1480" t="str">
            <v>511008016 ADMON - POLIZA SUBSIDIO 30%  A ASOCIADOS</v>
          </cell>
          <cell r="C1480">
            <v>54359709</v>
          </cell>
        </row>
        <row r="1481">
          <cell r="A1481" t="str">
            <v>511008018</v>
          </cell>
          <cell r="B1481" t="str">
            <v>511008018 ADMON - POLIZA INCENDIO FIJA</v>
          </cell>
          <cell r="C1481">
            <v>13769181</v>
          </cell>
        </row>
        <row r="1482">
          <cell r="A1482" t="str">
            <v>511008019</v>
          </cell>
          <cell r="B1482" t="str">
            <v>511008019 ADMON - POLIZA SUSTRACCION FIJA</v>
          </cell>
          <cell r="C1482">
            <v>498876</v>
          </cell>
        </row>
        <row r="1483">
          <cell r="A1483" t="str">
            <v>511008020</v>
          </cell>
          <cell r="B1483" t="str">
            <v>511008020 ADMON - POLIZA DE EQUIPO ELECTRONICO</v>
          </cell>
          <cell r="C1483">
            <v>21148236</v>
          </cell>
        </row>
        <row r="1484">
          <cell r="A1484" t="str">
            <v>511008021</v>
          </cell>
          <cell r="B1484" t="str">
            <v>511008021 ADMON - POLIZA DE RESPONSABILIDAD CIVIL</v>
          </cell>
          <cell r="C1484">
            <v>1428498</v>
          </cell>
        </row>
        <row r="1485">
          <cell r="A1485" t="str">
            <v>511008022</v>
          </cell>
          <cell r="B1485" t="str">
            <v>511008022 ADMON - POLIZA ROTURA DE MAQUINARIA</v>
          </cell>
          <cell r="C1485">
            <v>813681</v>
          </cell>
        </row>
        <row r="1486">
          <cell r="A1486" t="str">
            <v>511008023</v>
          </cell>
          <cell r="B1486" t="str">
            <v>511008023 ADMON - POLIZA MANEJO GLOBAL COMERCIAL</v>
          </cell>
          <cell r="C1486">
            <v>29722148</v>
          </cell>
        </row>
        <row r="1487">
          <cell r="A1487" t="str">
            <v>511008024</v>
          </cell>
          <cell r="B1487" t="str">
            <v>511008024 ADMON - POLIZA PARA ROTURA DE VIDRIOS</v>
          </cell>
          <cell r="C1487">
            <v>423605</v>
          </cell>
        </row>
        <row r="1488">
          <cell r="A1488" t="str">
            <v>511008025</v>
          </cell>
          <cell r="B1488" t="str">
            <v>511008025 ADMON - POLIZA DE AUTOS.</v>
          </cell>
          <cell r="C1488">
            <v>204399</v>
          </cell>
        </row>
        <row r="1489">
          <cell r="A1489" t="str">
            <v>511008027</v>
          </cell>
          <cell r="B1489" t="str">
            <v>511008027 ADMON - POLIZAS JUDICIALES</v>
          </cell>
          <cell r="C1489">
            <v>775435</v>
          </cell>
        </row>
        <row r="1490">
          <cell r="A1490" t="str">
            <v/>
          </cell>
          <cell r="B1490" t="str">
            <v>Total Seguros</v>
          </cell>
          <cell r="C1490">
            <v>193611926</v>
          </cell>
        </row>
        <row r="1491">
          <cell r="A1491" t="str">
            <v/>
          </cell>
          <cell r="B1491" t="str">
            <v>511010. Mantenimiento y reparaciones</v>
          </cell>
          <cell r="C1491">
            <v>0</v>
          </cell>
        </row>
        <row r="1492">
          <cell r="A1492" t="str">
            <v>511010001</v>
          </cell>
          <cell r="B1492" t="str">
            <v>511010001 ADMON - MANTEN.EDIFICAC.E INSTALACIONES</v>
          </cell>
          <cell r="C1492">
            <v>143542893</v>
          </cell>
        </row>
        <row r="1493">
          <cell r="A1493" t="str">
            <v>511010002</v>
          </cell>
          <cell r="B1493" t="str">
            <v>511010002 ADMON - MANTEN.MAQUINARIA Y EQUIPO</v>
          </cell>
          <cell r="C1493">
            <v>88029540</v>
          </cell>
        </row>
        <row r="1494">
          <cell r="A1494" t="str">
            <v>511010011</v>
          </cell>
          <cell r="B1494" t="str">
            <v>511010011 ADMON - MANTENIMIENTO EN PROPIEDADES ARRENDADAS</v>
          </cell>
          <cell r="C1494">
            <v>9738554</v>
          </cell>
        </row>
        <row r="1495">
          <cell r="A1495" t="str">
            <v>511010013</v>
          </cell>
          <cell r="B1495" t="str">
            <v>511010013 ADMON - MANTENIMIENTO MUEBLES</v>
          </cell>
          <cell r="C1495">
            <v>3624050</v>
          </cell>
        </row>
        <row r="1496">
          <cell r="A1496" t="str">
            <v>511010014</v>
          </cell>
          <cell r="B1496" t="str">
            <v>511010014 ADMON - MANTENIMIENTO EQUIPO DE OFICINA</v>
          </cell>
          <cell r="C1496">
            <v>651100</v>
          </cell>
        </row>
        <row r="1497">
          <cell r="A1497" t="str">
            <v>511010015</v>
          </cell>
          <cell r="B1497" t="str">
            <v>511010015 ADMON - MANTENIMIENTO EQUIP. DE COMPUTO</v>
          </cell>
          <cell r="C1497">
            <v>108886099</v>
          </cell>
        </row>
        <row r="1498">
          <cell r="A1498" t="str">
            <v>511010016</v>
          </cell>
          <cell r="B1498" t="str">
            <v>511010016 ADMON - MANTENIM.EQUIPO DE COMUNICACION</v>
          </cell>
          <cell r="C1498">
            <v>13779134</v>
          </cell>
        </row>
        <row r="1499">
          <cell r="A1499" t="str">
            <v>511010017</v>
          </cell>
          <cell r="B1499" t="str">
            <v>511010017 ADMON - MANTENIM.SOFTWARE EQ.COMPUTO</v>
          </cell>
          <cell r="C1499">
            <v>25590791</v>
          </cell>
        </row>
        <row r="1500">
          <cell r="A1500" t="str">
            <v>511010018</v>
          </cell>
          <cell r="B1500" t="str">
            <v>511010018 ADMON - MANTENIM.SOFTWARE EQ.COMPUTO AYC</v>
          </cell>
          <cell r="C1500">
            <v>13064000</v>
          </cell>
        </row>
        <row r="1501">
          <cell r="A1501" t="str">
            <v/>
          </cell>
          <cell r="B1501" t="str">
            <v>Total Mantenimiento y reparaciones</v>
          </cell>
          <cell r="C1501">
            <v>406906161</v>
          </cell>
        </row>
        <row r="1502">
          <cell r="A1502" t="str">
            <v/>
          </cell>
          <cell r="B1502" t="str">
            <v>511014. Cuotas de Administracion</v>
          </cell>
          <cell r="C1502">
            <v>0</v>
          </cell>
        </row>
        <row r="1503">
          <cell r="A1503" t="str">
            <v>511014001</v>
          </cell>
          <cell r="B1503" t="str">
            <v>511014001 ADMON - CUOTAS DE ADMINISTRACION</v>
          </cell>
          <cell r="C1503">
            <v>19165945</v>
          </cell>
        </row>
        <row r="1504">
          <cell r="A1504" t="str">
            <v/>
          </cell>
          <cell r="B1504" t="str">
            <v>Total Cuotas de Administracion</v>
          </cell>
          <cell r="C1504">
            <v>19165945</v>
          </cell>
        </row>
        <row r="1505">
          <cell r="A1505" t="str">
            <v/>
          </cell>
          <cell r="B1505" t="str">
            <v>511016. Reparaciones Locativas</v>
          </cell>
          <cell r="C1505">
            <v>0</v>
          </cell>
        </row>
        <row r="1506">
          <cell r="A1506" t="str">
            <v>511016001</v>
          </cell>
          <cell r="B1506" t="str">
            <v>511016001 ADMON - SUMINIST. Y ARREGLOS LOCATIVOS AYC</v>
          </cell>
          <cell r="C1506">
            <v>14400</v>
          </cell>
        </row>
        <row r="1507">
          <cell r="A1507" t="str">
            <v>511016011</v>
          </cell>
          <cell r="B1507" t="str">
            <v>511016011 ADMON - SUMINIST. Y ARREGLOS LOCATIVOS</v>
          </cell>
          <cell r="C1507">
            <v>48351391</v>
          </cell>
        </row>
        <row r="1508">
          <cell r="A1508" t="str">
            <v/>
          </cell>
          <cell r="B1508" t="str">
            <v>Total Reparaciones Locativas</v>
          </cell>
          <cell r="C1508">
            <v>48365791</v>
          </cell>
        </row>
        <row r="1509">
          <cell r="A1509" t="str">
            <v/>
          </cell>
          <cell r="B1509" t="str">
            <v>511018. Aseo Y elementos</v>
          </cell>
          <cell r="C1509">
            <v>0</v>
          </cell>
        </row>
        <row r="1510">
          <cell r="A1510" t="str">
            <v>511018001</v>
          </cell>
          <cell r="B1510" t="str">
            <v>511018001 ADMON - IMPLEMENTOS DE ASEO AYC</v>
          </cell>
          <cell r="C1510">
            <v>373926</v>
          </cell>
        </row>
        <row r="1511">
          <cell r="A1511" t="str">
            <v>511018011</v>
          </cell>
          <cell r="B1511" t="str">
            <v>511018011 ADMON - IMPLEMENTOS DE ASEO</v>
          </cell>
          <cell r="C1511">
            <v>57405432</v>
          </cell>
        </row>
        <row r="1512">
          <cell r="A1512" t="str">
            <v>511018012</v>
          </cell>
          <cell r="B1512" t="str">
            <v>511018012 ADMON - ASEO GENERAL</v>
          </cell>
          <cell r="C1512">
            <v>10354263</v>
          </cell>
        </row>
        <row r="1513">
          <cell r="A1513" t="str">
            <v/>
          </cell>
          <cell r="B1513" t="str">
            <v>Total Aseo Y elementos</v>
          </cell>
          <cell r="C1513">
            <v>68133621</v>
          </cell>
        </row>
        <row r="1514">
          <cell r="A1514" t="str">
            <v/>
          </cell>
          <cell r="B1514" t="str">
            <v>511020. Cafeteria</v>
          </cell>
          <cell r="C1514">
            <v>0</v>
          </cell>
        </row>
        <row r="1515">
          <cell r="A1515" t="str">
            <v>511020001</v>
          </cell>
          <cell r="B1515" t="str">
            <v>511020001 ADMON - SUMINISTROS CAFETERIA AYC</v>
          </cell>
          <cell r="C1515">
            <v>286869</v>
          </cell>
        </row>
        <row r="1516">
          <cell r="A1516" t="str">
            <v>511020011</v>
          </cell>
          <cell r="B1516" t="str">
            <v>511020011 ADMON - SUMINISTROS CAFETERIA</v>
          </cell>
          <cell r="C1516">
            <v>159528342</v>
          </cell>
        </row>
        <row r="1517">
          <cell r="A1517" t="str">
            <v>511020012</v>
          </cell>
          <cell r="B1517" t="str">
            <v>511020012 ADMON - ELEMENTOS CAFETERIA</v>
          </cell>
          <cell r="C1517">
            <v>2947919</v>
          </cell>
        </row>
        <row r="1518">
          <cell r="A1518" t="str">
            <v/>
          </cell>
          <cell r="B1518" t="str">
            <v>Total Cafeteria</v>
          </cell>
          <cell r="C1518">
            <v>162763130</v>
          </cell>
        </row>
        <row r="1519">
          <cell r="A1519" t="str">
            <v/>
          </cell>
          <cell r="B1519" t="str">
            <v>511022. Servicios publicos</v>
          </cell>
          <cell r="C1519">
            <v>0</v>
          </cell>
        </row>
        <row r="1520">
          <cell r="A1520" t="str">
            <v>511022001</v>
          </cell>
          <cell r="B1520" t="str">
            <v>511022001 ADMON - ACUEDUCTO AYC</v>
          </cell>
          <cell r="C1520">
            <v>128167</v>
          </cell>
        </row>
        <row r="1521">
          <cell r="A1521" t="str">
            <v>511022002</v>
          </cell>
          <cell r="B1521" t="str">
            <v>511022002 ADMON - ALCANTARILLADO AYC</v>
          </cell>
          <cell r="C1521">
            <v>82133</v>
          </cell>
        </row>
        <row r="1522">
          <cell r="A1522" t="str">
            <v>511022003</v>
          </cell>
          <cell r="B1522" t="str">
            <v>511022003 ADMON - ENERGIA AYC</v>
          </cell>
          <cell r="C1522">
            <v>794960</v>
          </cell>
        </row>
        <row r="1523">
          <cell r="A1523" t="str">
            <v>511022004</v>
          </cell>
          <cell r="B1523" t="str">
            <v>511022004 ADMON - TELEFONO AYC</v>
          </cell>
          <cell r="C1523">
            <v>3718131</v>
          </cell>
        </row>
        <row r="1524">
          <cell r="A1524" t="str">
            <v>511022005</v>
          </cell>
          <cell r="B1524" t="str">
            <v>511022005 ADMON - ASEO DISTRITAL  AYC</v>
          </cell>
          <cell r="C1524">
            <v>75375</v>
          </cell>
        </row>
        <row r="1525">
          <cell r="A1525" t="str">
            <v>511022006</v>
          </cell>
          <cell r="B1525" t="str">
            <v>511022006 ADMON - GASNATURAL  AYC</v>
          </cell>
          <cell r="C1525">
            <v>15170</v>
          </cell>
        </row>
        <row r="1526">
          <cell r="A1526" t="str">
            <v>511022011</v>
          </cell>
          <cell r="B1526" t="str">
            <v>511022011 ADMON - ACUEDUCTO</v>
          </cell>
          <cell r="C1526">
            <v>5309886</v>
          </cell>
        </row>
        <row r="1527">
          <cell r="A1527" t="str">
            <v>511022012</v>
          </cell>
          <cell r="B1527" t="str">
            <v>511022012 ADMON - ALCANTARILLADO</v>
          </cell>
          <cell r="C1527">
            <v>3518465</v>
          </cell>
        </row>
        <row r="1528">
          <cell r="A1528" t="str">
            <v>511022013</v>
          </cell>
          <cell r="B1528" t="str">
            <v>511022013 ADMON - ENERGIA</v>
          </cell>
          <cell r="C1528">
            <v>88968411</v>
          </cell>
        </row>
        <row r="1529">
          <cell r="A1529" t="str">
            <v>511022015</v>
          </cell>
          <cell r="B1529" t="str">
            <v>511022015 ADMON - ASEO DISTRITAL</v>
          </cell>
          <cell r="C1529">
            <v>3666668</v>
          </cell>
        </row>
        <row r="1530">
          <cell r="A1530" t="str">
            <v>511022016</v>
          </cell>
          <cell r="B1530" t="str">
            <v>511022016 ADMON - GAS</v>
          </cell>
          <cell r="C1530">
            <v>578410</v>
          </cell>
        </row>
        <row r="1531">
          <cell r="A1531" t="str">
            <v>511022020</v>
          </cell>
          <cell r="B1531" t="str">
            <v>511022020 ADMON - TELEFONO  LINEAS DIRECTAS</v>
          </cell>
          <cell r="C1531">
            <v>25826078</v>
          </cell>
        </row>
        <row r="1532">
          <cell r="A1532" t="str">
            <v>511022021</v>
          </cell>
          <cell r="B1532" t="str">
            <v>511022021 ADMON - TELEFONO  PBX</v>
          </cell>
          <cell r="C1532">
            <v>59005199</v>
          </cell>
        </row>
        <row r="1533">
          <cell r="A1533" t="str">
            <v>511022022</v>
          </cell>
          <cell r="B1533" t="str">
            <v>511022022 ADMON - TELEFONO  LINEA 9800</v>
          </cell>
          <cell r="C1533">
            <v>-885492</v>
          </cell>
        </row>
        <row r="1534">
          <cell r="A1534" t="str">
            <v/>
          </cell>
          <cell r="B1534" t="str">
            <v>Total Servicios publicos</v>
          </cell>
          <cell r="C1534">
            <v>190801561</v>
          </cell>
        </row>
        <row r="1535">
          <cell r="A1535" t="str">
            <v/>
          </cell>
          <cell r="B1535" t="str">
            <v>511024. Portes,cables, fax y telex</v>
          </cell>
          <cell r="C1535">
            <v>0</v>
          </cell>
        </row>
        <row r="1536">
          <cell r="A1536" t="str">
            <v>511024001</v>
          </cell>
          <cell r="B1536" t="str">
            <v>511024001 ADMON - FAX Y TELEX</v>
          </cell>
          <cell r="C1536">
            <v>137400</v>
          </cell>
        </row>
        <row r="1537">
          <cell r="A1537" t="str">
            <v/>
          </cell>
          <cell r="B1537" t="str">
            <v>Total Portes,cables, fax y telex</v>
          </cell>
          <cell r="C1537">
            <v>137400</v>
          </cell>
        </row>
        <row r="1538">
          <cell r="A1538" t="str">
            <v/>
          </cell>
          <cell r="B1538" t="str">
            <v>511026. Trasporte,fletes y acarreos</v>
          </cell>
          <cell r="C1538">
            <v>0</v>
          </cell>
        </row>
        <row r="1539">
          <cell r="A1539" t="str">
            <v>511026001</v>
          </cell>
          <cell r="B1539" t="str">
            <v>511026001 ADMON - OTROS GTOS DE TRANSPORTE</v>
          </cell>
          <cell r="C1539">
            <v>3736431</v>
          </cell>
        </row>
        <row r="1540">
          <cell r="A1540" t="str">
            <v>511026002</v>
          </cell>
          <cell r="B1540" t="str">
            <v>511026002 ADMON - ACARREOS</v>
          </cell>
          <cell r="C1540">
            <v>6050886</v>
          </cell>
        </row>
        <row r="1541">
          <cell r="A1541" t="str">
            <v/>
          </cell>
          <cell r="B1541" t="str">
            <v>Total Trasporte,fletes y acarreos</v>
          </cell>
          <cell r="C1541">
            <v>9787317</v>
          </cell>
        </row>
        <row r="1542">
          <cell r="A1542" t="str">
            <v/>
          </cell>
          <cell r="B1542" t="str">
            <v>511028. Papeleria y utiles de oficina</v>
          </cell>
          <cell r="C1542">
            <v>0</v>
          </cell>
        </row>
        <row r="1543">
          <cell r="A1543" t="str">
            <v>511028001</v>
          </cell>
          <cell r="B1543" t="str">
            <v>511028001 ADMON - PAPELERIA - UTILES DE OFICINA AYC</v>
          </cell>
          <cell r="C1543">
            <v>20811455</v>
          </cell>
        </row>
        <row r="1544">
          <cell r="A1544" t="str">
            <v>511028011</v>
          </cell>
          <cell r="B1544" t="str">
            <v>511028011 ADMON - PAPELERIA - UTILES DE OFICNA</v>
          </cell>
          <cell r="C1544">
            <v>355520562</v>
          </cell>
        </row>
        <row r="1545">
          <cell r="A1545" t="str">
            <v>511028013</v>
          </cell>
          <cell r="B1545" t="str">
            <v>511028013 ADMON - REVELADOS ROLLOS Y DEMAS</v>
          </cell>
          <cell r="C1545">
            <v>1854330</v>
          </cell>
        </row>
        <row r="1546">
          <cell r="A1546" t="str">
            <v/>
          </cell>
          <cell r="B1546" t="str">
            <v>Total Papeleria y utiles de oficina</v>
          </cell>
          <cell r="C1546">
            <v>378186347</v>
          </cell>
        </row>
        <row r="1547">
          <cell r="A1547" t="str">
            <v/>
          </cell>
          <cell r="B1547" t="str">
            <v>511030. Fotocopias</v>
          </cell>
          <cell r="C1547">
            <v>0</v>
          </cell>
        </row>
        <row r="1548">
          <cell r="A1548" t="str">
            <v>511030002</v>
          </cell>
          <cell r="B1548" t="str">
            <v>511030002 ADMON - FOTOCOPIAS  AYC</v>
          </cell>
          <cell r="C1548">
            <v>1778563</v>
          </cell>
        </row>
        <row r="1549">
          <cell r="A1549" t="str">
            <v>511030012</v>
          </cell>
          <cell r="B1549" t="str">
            <v>511030012 ADMON - FOTOCOPIAS</v>
          </cell>
          <cell r="C1549">
            <v>23442051</v>
          </cell>
        </row>
        <row r="1550">
          <cell r="A1550" t="str">
            <v>511030013</v>
          </cell>
          <cell r="B1550" t="str">
            <v>511030013 ADMON - ENCUADERNACION</v>
          </cell>
          <cell r="C1550">
            <v>8556020</v>
          </cell>
        </row>
        <row r="1551">
          <cell r="A1551" t="str">
            <v>511030014</v>
          </cell>
          <cell r="B1551" t="str">
            <v>511030014 ADMON - ACETATOS</v>
          </cell>
          <cell r="C1551">
            <v>30750</v>
          </cell>
        </row>
        <row r="1552">
          <cell r="A1552" t="str">
            <v/>
          </cell>
          <cell r="B1552" t="str">
            <v>Total Fotocopias</v>
          </cell>
          <cell r="C1552">
            <v>33807384</v>
          </cell>
        </row>
        <row r="1553">
          <cell r="A1553" t="str">
            <v/>
          </cell>
          <cell r="B1553" t="str">
            <v>511032. Suministros</v>
          </cell>
          <cell r="C1553">
            <v>0</v>
          </cell>
        </row>
        <row r="1554">
          <cell r="A1554" t="str">
            <v>511032001</v>
          </cell>
          <cell r="B1554" t="str">
            <v>511032001 ADMON - SUMINISTROS</v>
          </cell>
          <cell r="C1554">
            <v>47326191</v>
          </cell>
        </row>
        <row r="1555">
          <cell r="A1555" t="str">
            <v/>
          </cell>
          <cell r="B1555" t="str">
            <v>Total Suministros</v>
          </cell>
          <cell r="C1555">
            <v>47326191</v>
          </cell>
        </row>
        <row r="1556">
          <cell r="A1556" t="str">
            <v/>
          </cell>
          <cell r="B1556" t="str">
            <v>511034. Publicidad y Propaganda</v>
          </cell>
          <cell r="C1556">
            <v>0</v>
          </cell>
        </row>
        <row r="1557">
          <cell r="A1557" t="str">
            <v>511034001</v>
          </cell>
          <cell r="B1557" t="str">
            <v>511034001 ADMON - ELEMENTOS PUBLICITARIOS AYC</v>
          </cell>
          <cell r="C1557">
            <v>0</v>
          </cell>
        </row>
        <row r="1558">
          <cell r="A1558" t="str">
            <v>511034002</v>
          </cell>
          <cell r="B1558" t="str">
            <v>511034002 ADMON - PUBLICACIONES</v>
          </cell>
          <cell r="C1558">
            <v>21468215</v>
          </cell>
        </row>
        <row r="1559">
          <cell r="A1559" t="str">
            <v>511034003</v>
          </cell>
          <cell r="B1559" t="str">
            <v>511034003 ADMON - SEPARATAS-VOLANTES-AFICHES</v>
          </cell>
          <cell r="C1559">
            <v>0</v>
          </cell>
        </row>
        <row r="1560">
          <cell r="A1560" t="str">
            <v>511034004</v>
          </cell>
          <cell r="B1560" t="str">
            <v>511034004 ADMON - CATALOGOS - PLEGABLES</v>
          </cell>
          <cell r="C1560">
            <v>0</v>
          </cell>
        </row>
        <row r="1561">
          <cell r="A1561" t="str">
            <v>511034005</v>
          </cell>
          <cell r="B1561" t="str">
            <v>511034005 ADMON - PUBLICIDAD Y PRPAGANDA</v>
          </cell>
          <cell r="C1561">
            <v>13846104</v>
          </cell>
        </row>
        <row r="1562">
          <cell r="A1562" t="str">
            <v>511034011</v>
          </cell>
          <cell r="B1562" t="str">
            <v>511034011 ADMON - ELEMENTOS PUBLICITARIOS</v>
          </cell>
          <cell r="C1562">
            <v>827200</v>
          </cell>
        </row>
        <row r="1563">
          <cell r="A1563" t="str">
            <v/>
          </cell>
          <cell r="B1563" t="str">
            <v>Total Publicidad y Propaganda</v>
          </cell>
          <cell r="C1563">
            <v>36141519</v>
          </cell>
        </row>
        <row r="1564">
          <cell r="A1564" t="str">
            <v/>
          </cell>
          <cell r="B1564" t="str">
            <v>511036. Contribuciones y afiliaciones</v>
          </cell>
          <cell r="C1564">
            <v>0</v>
          </cell>
        </row>
        <row r="1565">
          <cell r="A1565" t="str">
            <v>511036001</v>
          </cell>
          <cell r="B1565" t="str">
            <v>511036001 ADMON - CONTRIBUCION SUPERSOLIDARIA AYC</v>
          </cell>
          <cell r="C1565">
            <v>12854592</v>
          </cell>
        </row>
        <row r="1566">
          <cell r="A1566" t="str">
            <v>511036011</v>
          </cell>
          <cell r="B1566" t="str">
            <v>511036011 ADMON - CONTRIBUCION SUPERSOLIDARIA</v>
          </cell>
          <cell r="C1566">
            <v>78625846</v>
          </cell>
        </row>
        <row r="1567">
          <cell r="A1567" t="str">
            <v>511036013</v>
          </cell>
          <cell r="B1567" t="str">
            <v>511036013 ADMON - AFILIACIONES</v>
          </cell>
          <cell r="C1567">
            <v>234000</v>
          </cell>
        </row>
        <row r="1568">
          <cell r="A1568" t="str">
            <v/>
          </cell>
          <cell r="B1568" t="str">
            <v>Total Contribuciones y afiliaciones</v>
          </cell>
          <cell r="C1568">
            <v>91714438</v>
          </cell>
        </row>
        <row r="1569">
          <cell r="A1569" t="str">
            <v/>
          </cell>
          <cell r="B1569" t="str">
            <v>511040. Gastos de Directivos</v>
          </cell>
          <cell r="C1569">
            <v>0</v>
          </cell>
        </row>
        <row r="1570">
          <cell r="A1570" t="str">
            <v>511040001</v>
          </cell>
          <cell r="B1570" t="str">
            <v>511040001 ADMON -CONSUMOS INTERNOS</v>
          </cell>
          <cell r="C1570">
            <v>0</v>
          </cell>
        </row>
        <row r="1571">
          <cell r="A1571" t="str">
            <v>511040002</v>
          </cell>
          <cell r="B1571" t="str">
            <v>511040002 ADMON - JUNTA DE VIGILANCIA</v>
          </cell>
          <cell r="C1571">
            <v>341000</v>
          </cell>
        </row>
        <row r="1572">
          <cell r="A1572" t="str">
            <v>511040004</v>
          </cell>
          <cell r="B1572" t="str">
            <v>511040004 ADMON - CASINO Y RESTAURANTE</v>
          </cell>
          <cell r="C1572">
            <v>220196926</v>
          </cell>
        </row>
        <row r="1573">
          <cell r="A1573" t="str">
            <v/>
          </cell>
          <cell r="B1573" t="str">
            <v>Total Gastos de Directivos</v>
          </cell>
          <cell r="C1573">
            <v>220537926</v>
          </cell>
        </row>
        <row r="1574">
          <cell r="A1574" t="str">
            <v/>
          </cell>
          <cell r="B1574" t="str">
            <v>511042. Gastos de comites</v>
          </cell>
          <cell r="C1574">
            <v>0</v>
          </cell>
        </row>
        <row r="1575">
          <cell r="A1575" t="str">
            <v>511042001</v>
          </cell>
          <cell r="B1575" t="str">
            <v>511042001 ADMON - GTOS DE TRANSPORTE</v>
          </cell>
          <cell r="C1575">
            <v>10223243</v>
          </cell>
        </row>
        <row r="1576">
          <cell r="A1576" t="str">
            <v>511042002</v>
          </cell>
          <cell r="B1576" t="str">
            <v>511042002 ADMON - GTOS CAFETERIA COMITES</v>
          </cell>
          <cell r="C1576">
            <v>1018350</v>
          </cell>
        </row>
        <row r="1577">
          <cell r="A1577" t="str">
            <v/>
          </cell>
          <cell r="B1577" t="str">
            <v>Total Gastos de comites</v>
          </cell>
          <cell r="C1577">
            <v>11241593</v>
          </cell>
        </row>
        <row r="1578">
          <cell r="A1578" t="str">
            <v/>
          </cell>
          <cell r="B1578" t="str">
            <v>511044. Reuniones y conferencias</v>
          </cell>
          <cell r="C1578">
            <v>0</v>
          </cell>
        </row>
        <row r="1579">
          <cell r="A1579" t="str">
            <v>511044002</v>
          </cell>
          <cell r="B1579" t="str">
            <v>511044002 ADMON - GTOS CONFERENCIAS-TALLER-SEMINARIOS</v>
          </cell>
          <cell r="C1579">
            <v>1272993</v>
          </cell>
        </row>
        <row r="1580">
          <cell r="A1580" t="str">
            <v/>
          </cell>
          <cell r="B1580" t="str">
            <v>Total Reuniones y conferencias</v>
          </cell>
          <cell r="C1580">
            <v>1272993</v>
          </cell>
        </row>
        <row r="1581">
          <cell r="A1581" t="str">
            <v/>
          </cell>
          <cell r="B1581" t="str">
            <v>511046. Gastos Legales</v>
          </cell>
          <cell r="C1581">
            <v>0</v>
          </cell>
        </row>
        <row r="1582">
          <cell r="A1582" t="str">
            <v>511046000</v>
          </cell>
          <cell r="B1582" t="str">
            <v>511046000 ADMON - GTOS LEGALES ADUANEROS</v>
          </cell>
          <cell r="C1582">
            <v>6779223</v>
          </cell>
        </row>
        <row r="1583">
          <cell r="A1583" t="str">
            <v>511046001</v>
          </cell>
          <cell r="B1583" t="str">
            <v>511046001 ADMON - GTOS JUDICIALES</v>
          </cell>
          <cell r="C1583">
            <v>6224200</v>
          </cell>
        </row>
        <row r="1584">
          <cell r="A1584" t="str">
            <v>511046002</v>
          </cell>
          <cell r="B1584" t="str">
            <v>511046002 ADMON - GTOS NOTARIALES  Y LAGALES</v>
          </cell>
          <cell r="C1584">
            <v>26178616</v>
          </cell>
        </row>
        <row r="1585">
          <cell r="A1585" t="str">
            <v>511046003</v>
          </cell>
          <cell r="B1585" t="str">
            <v>511046003 ADMON - GTOS VIATICOS ABOGADOS AYC</v>
          </cell>
          <cell r="C1585">
            <v>500000</v>
          </cell>
        </row>
        <row r="1586">
          <cell r="A1586" t="str">
            <v/>
          </cell>
          <cell r="B1586" t="str">
            <v>Total Gastos Legales</v>
          </cell>
          <cell r="C1586">
            <v>39682039</v>
          </cell>
        </row>
        <row r="1587">
          <cell r="A1587" t="str">
            <v/>
          </cell>
          <cell r="B1587" t="str">
            <v>511050. Gastos de representacion.</v>
          </cell>
          <cell r="C1587">
            <v>0</v>
          </cell>
        </row>
        <row r="1588">
          <cell r="A1588" t="str">
            <v>511050001</v>
          </cell>
          <cell r="B1588" t="str">
            <v>511050001 ADMON - GTOS REPRESENTACION</v>
          </cell>
          <cell r="C1588">
            <v>365060</v>
          </cell>
        </row>
        <row r="1589">
          <cell r="A1589" t="str">
            <v/>
          </cell>
          <cell r="B1589" t="str">
            <v>Total Gastos de representacion.</v>
          </cell>
          <cell r="C1589">
            <v>365060</v>
          </cell>
        </row>
        <row r="1590">
          <cell r="A1590" t="str">
            <v/>
          </cell>
          <cell r="B1590" t="str">
            <v>511052. Gastos de Viaje</v>
          </cell>
          <cell r="C1590">
            <v>0</v>
          </cell>
        </row>
        <row r="1591">
          <cell r="A1591" t="str">
            <v>511052001</v>
          </cell>
          <cell r="B1591" t="str">
            <v>511052001 ADMON - ALOJAMIENTO Y MANUTENCION</v>
          </cell>
          <cell r="C1591">
            <v>158650949</v>
          </cell>
        </row>
        <row r="1592">
          <cell r="A1592" t="str">
            <v>511052002</v>
          </cell>
          <cell r="B1592" t="str">
            <v>511052002 ADMON - PASAJES AEREOS</v>
          </cell>
          <cell r="C1592">
            <v>122753816</v>
          </cell>
        </row>
        <row r="1593">
          <cell r="A1593" t="str">
            <v>511052003</v>
          </cell>
          <cell r="B1593" t="str">
            <v>511052003 ADMON - PASAJES TERRESTRES</v>
          </cell>
          <cell r="C1593">
            <v>10664763</v>
          </cell>
        </row>
        <row r="1594">
          <cell r="A1594" t="str">
            <v>511052004</v>
          </cell>
          <cell r="B1594" t="str">
            <v>511052004 ADMON - OTROS GTOS DE VIAJE</v>
          </cell>
          <cell r="C1594">
            <v>25990685</v>
          </cell>
        </row>
        <row r="1595">
          <cell r="A1595" t="str">
            <v/>
          </cell>
          <cell r="B1595" t="str">
            <v>Total Gastos de Viaje</v>
          </cell>
          <cell r="C1595">
            <v>318060213</v>
          </cell>
        </row>
        <row r="1596">
          <cell r="A1596" t="str">
            <v/>
          </cell>
          <cell r="B1596" t="str">
            <v>511054. Servicios temporales</v>
          </cell>
          <cell r="C1596">
            <v>0</v>
          </cell>
        </row>
        <row r="1597">
          <cell r="A1597" t="str">
            <v>511054001</v>
          </cell>
          <cell r="B1597" t="str">
            <v>511054001 ADMON - SERVICIOS TEMPORALES</v>
          </cell>
          <cell r="C1597">
            <v>848019681</v>
          </cell>
        </row>
        <row r="1598">
          <cell r="A1598" t="str">
            <v>511054002</v>
          </cell>
          <cell r="B1598" t="str">
            <v>511054002 ADMON - SERVICIOS DE LAVANDERIA</v>
          </cell>
          <cell r="C1598">
            <v>401000</v>
          </cell>
        </row>
        <row r="1599">
          <cell r="A1599" t="str">
            <v/>
          </cell>
          <cell r="B1599" t="str">
            <v>Total Servicios temporales</v>
          </cell>
          <cell r="C1599">
            <v>848420681</v>
          </cell>
        </row>
        <row r="1600">
          <cell r="A1600" t="str">
            <v/>
          </cell>
          <cell r="B1600" t="str">
            <v>511056. Vigilancia privada</v>
          </cell>
          <cell r="C1600">
            <v>0</v>
          </cell>
        </row>
        <row r="1601">
          <cell r="A1601" t="str">
            <v>511056001</v>
          </cell>
          <cell r="B1601" t="str">
            <v>511056001 ADMON - VIGILANCIA PRIVADA</v>
          </cell>
          <cell r="C1601">
            <v>195381581</v>
          </cell>
        </row>
        <row r="1602">
          <cell r="A1602" t="str">
            <v>511056002</v>
          </cell>
          <cell r="B1602" t="str">
            <v>511056002 ADMON - MONITOREO</v>
          </cell>
          <cell r="C1602">
            <v>10218221</v>
          </cell>
        </row>
        <row r="1603">
          <cell r="A1603" t="str">
            <v/>
          </cell>
          <cell r="B1603" t="str">
            <v>Total Vigilancia privada</v>
          </cell>
          <cell r="C1603">
            <v>205599802</v>
          </cell>
        </row>
        <row r="1604">
          <cell r="A1604" t="str">
            <v/>
          </cell>
          <cell r="B1604" t="str">
            <v>511060. Cuotas de Sostenimiento</v>
          </cell>
          <cell r="C1604">
            <v>0</v>
          </cell>
        </row>
        <row r="1605">
          <cell r="A1605" t="str">
            <v>511060001</v>
          </cell>
          <cell r="B1605" t="str">
            <v>511060001 ADMON - CUOTA SOSTENIMIENTO</v>
          </cell>
          <cell r="C1605">
            <v>25760600</v>
          </cell>
        </row>
        <row r="1606">
          <cell r="A1606" t="str">
            <v/>
          </cell>
          <cell r="B1606" t="str">
            <v>Total Cuotas de Sostenimiento</v>
          </cell>
          <cell r="C1606">
            <v>25760600</v>
          </cell>
        </row>
        <row r="1607">
          <cell r="A1607" t="str">
            <v/>
          </cell>
          <cell r="B1607" t="str">
            <v>511062. Suscripciones</v>
          </cell>
          <cell r="C1607">
            <v>0</v>
          </cell>
        </row>
        <row r="1608">
          <cell r="A1608" t="str">
            <v>511062001</v>
          </cell>
          <cell r="B1608" t="str">
            <v>511062001 ADMON - LIBROS-SUSCRIPCIONES-REVISTAS</v>
          </cell>
          <cell r="C1608">
            <v>13002144</v>
          </cell>
        </row>
        <row r="1609">
          <cell r="A1609" t="str">
            <v>511062002</v>
          </cell>
          <cell r="B1609" t="str">
            <v>511062002 ADMON - OTRAS CUOTAS</v>
          </cell>
          <cell r="C1609">
            <v>1</v>
          </cell>
        </row>
        <row r="1610">
          <cell r="A1610" t="str">
            <v/>
          </cell>
          <cell r="B1610" t="str">
            <v>Total Suscripciones</v>
          </cell>
          <cell r="C1610">
            <v>13002145</v>
          </cell>
        </row>
        <row r="1611">
          <cell r="A1611" t="str">
            <v/>
          </cell>
          <cell r="B1611" t="str">
            <v>511064. Auxilios y donaciones</v>
          </cell>
          <cell r="C1611">
            <v>0</v>
          </cell>
        </row>
        <row r="1612">
          <cell r="A1612" t="str">
            <v>511064001</v>
          </cell>
          <cell r="B1612" t="str">
            <v>511064001 ADMON - AUXILIOS Y DONACIONES</v>
          </cell>
          <cell r="C1612">
            <v>39000000</v>
          </cell>
        </row>
        <row r="1613">
          <cell r="A1613" t="str">
            <v/>
          </cell>
          <cell r="B1613" t="str">
            <v>Total Auxilios y donaciones</v>
          </cell>
          <cell r="C1613">
            <v>39000000</v>
          </cell>
        </row>
        <row r="1614">
          <cell r="A1614" t="str">
            <v/>
          </cell>
          <cell r="B1614" t="str">
            <v>511066. Adecuacion E instalacion</v>
          </cell>
          <cell r="C1614">
            <v>0</v>
          </cell>
        </row>
        <row r="1615">
          <cell r="A1615" t="str">
            <v>511066011</v>
          </cell>
          <cell r="B1615" t="str">
            <v>511066011 ADMON - ADECUACION DE OFICINAS</v>
          </cell>
          <cell r="C1615">
            <v>23533468</v>
          </cell>
        </row>
        <row r="1616">
          <cell r="A1616" t="str">
            <v>511066012</v>
          </cell>
          <cell r="B1616" t="str">
            <v>511066012 ADMON - INSTALACIONES ELECTRICAS</v>
          </cell>
          <cell r="C1616">
            <v>32850</v>
          </cell>
        </row>
        <row r="1617">
          <cell r="A1617" t="str">
            <v/>
          </cell>
          <cell r="B1617" t="str">
            <v>Total Adecuacion E instalacion</v>
          </cell>
          <cell r="C1617">
            <v>23566318</v>
          </cell>
        </row>
        <row r="1618">
          <cell r="A1618" t="str">
            <v/>
          </cell>
          <cell r="B1618" t="str">
            <v>511070. Gastos de Fondo de educacion.</v>
          </cell>
          <cell r="C1618">
            <v>0</v>
          </cell>
        </row>
        <row r="1619">
          <cell r="A1619" t="str">
            <v>511070001</v>
          </cell>
          <cell r="B1619" t="str">
            <v>511070001 ADMON - FONDO DE EDUCACION</v>
          </cell>
          <cell r="C1619">
            <v>13791146</v>
          </cell>
        </row>
        <row r="1620">
          <cell r="A1620" t="str">
            <v/>
          </cell>
          <cell r="B1620" t="str">
            <v>Total Gastos de Fondo de educacion.</v>
          </cell>
          <cell r="C1620">
            <v>13791146</v>
          </cell>
        </row>
        <row r="1621">
          <cell r="A1621" t="str">
            <v/>
          </cell>
          <cell r="B1621" t="str">
            <v>511072. Gastos de Fondo de solidaridad</v>
          </cell>
          <cell r="C1621">
            <v>0</v>
          </cell>
        </row>
        <row r="1622">
          <cell r="A1622" t="str">
            <v>511072001</v>
          </cell>
          <cell r="B1622" t="str">
            <v>511072001 ADMON - FONDO SOLIDARIDAD</v>
          </cell>
          <cell r="C1622">
            <v>1822661</v>
          </cell>
        </row>
        <row r="1623">
          <cell r="A1623" t="str">
            <v/>
          </cell>
          <cell r="B1623" t="str">
            <v>Total Gastos de Fondo de solidaridad</v>
          </cell>
          <cell r="C1623">
            <v>1822661</v>
          </cell>
        </row>
        <row r="1624">
          <cell r="A1624" t="str">
            <v/>
          </cell>
          <cell r="B1624" t="str">
            <v>511080. Gastos otros fondos</v>
          </cell>
          <cell r="C1624">
            <v>0</v>
          </cell>
        </row>
        <row r="1625">
          <cell r="A1625" t="str">
            <v>511080001</v>
          </cell>
          <cell r="B1625" t="str">
            <v>511080001 ADMON - FOND.BIENESTAR RECREAC.DEPORT.</v>
          </cell>
          <cell r="C1625">
            <v>37920798</v>
          </cell>
        </row>
        <row r="1626">
          <cell r="A1626" t="str">
            <v/>
          </cell>
          <cell r="B1626" t="str">
            <v>Total Gastos otros fondos</v>
          </cell>
          <cell r="C1626">
            <v>37920798</v>
          </cell>
        </row>
        <row r="1627">
          <cell r="A1627" t="str">
            <v/>
          </cell>
          <cell r="B1627" t="str">
            <v>511095. Gastos Varios</v>
          </cell>
          <cell r="C1627">
            <v>0</v>
          </cell>
        </row>
        <row r="1628">
          <cell r="A1628" t="str">
            <v>511095001</v>
          </cell>
          <cell r="B1628" t="str">
            <v>511095001 ADMON - SOFTWARE - LICENCIAS</v>
          </cell>
          <cell r="C1628">
            <v>6035254</v>
          </cell>
        </row>
        <row r="1629">
          <cell r="A1629" t="str">
            <v>511095002</v>
          </cell>
          <cell r="B1629" t="str">
            <v>511095002 ADMON - TAXIS Y BUSES  AYC</v>
          </cell>
          <cell r="C1629">
            <v>0</v>
          </cell>
        </row>
        <row r="1630">
          <cell r="A1630" t="str">
            <v>511095009</v>
          </cell>
          <cell r="B1630" t="str">
            <v>511095009 ADMON - COMUNICACION ELECTRONICA DATOS AYC</v>
          </cell>
          <cell r="C1630">
            <v>6760632</v>
          </cell>
        </row>
        <row r="1631">
          <cell r="A1631" t="str">
            <v>511095011</v>
          </cell>
          <cell r="B1631" t="str">
            <v>511095011 ADMON - BEEPER</v>
          </cell>
          <cell r="C1631">
            <v>1195256</v>
          </cell>
        </row>
        <row r="1632">
          <cell r="A1632" t="str">
            <v>511095012</v>
          </cell>
          <cell r="B1632" t="str">
            <v>511095012 ADMON - TAXIS Y BUSES</v>
          </cell>
          <cell r="C1632">
            <v>150758807</v>
          </cell>
        </row>
        <row r="1633">
          <cell r="A1633" t="str">
            <v>511095013</v>
          </cell>
          <cell r="B1633" t="str">
            <v>511095013 ADMON - COMBUSTIBLES Y LUBRICANTES</v>
          </cell>
          <cell r="C1633">
            <v>4654104</v>
          </cell>
        </row>
        <row r="1634">
          <cell r="A1634" t="str">
            <v>511095014</v>
          </cell>
          <cell r="B1634" t="str">
            <v>511095014 ADMON - PARQUEADEROS</v>
          </cell>
          <cell r="C1634">
            <v>6866643</v>
          </cell>
        </row>
        <row r="1635">
          <cell r="A1635" t="str">
            <v>511095015</v>
          </cell>
          <cell r="B1635" t="str">
            <v>511095015 ADMON - TIMBRES Y REGISTROS</v>
          </cell>
          <cell r="C1635">
            <v>175560</v>
          </cell>
        </row>
        <row r="1636">
          <cell r="A1636" t="str">
            <v>511095016</v>
          </cell>
          <cell r="B1636" t="str">
            <v>511095016 ADMON - ATENCION ASOCIADOS</v>
          </cell>
          <cell r="C1636">
            <v>26421794</v>
          </cell>
        </row>
        <row r="1637">
          <cell r="A1637" t="str">
            <v>511095017</v>
          </cell>
          <cell r="B1637" t="str">
            <v>511095017 ADMON - SERVICIO DE INTERNET</v>
          </cell>
          <cell r="C1637">
            <v>22331790</v>
          </cell>
        </row>
        <row r="1638">
          <cell r="A1638" t="str">
            <v>511095018</v>
          </cell>
          <cell r="B1638" t="str">
            <v>511095018 ADMON - MUSICA AMBIENTAL</v>
          </cell>
          <cell r="C1638">
            <v>1124181</v>
          </cell>
        </row>
        <row r="1639">
          <cell r="A1639" t="str">
            <v>511095019</v>
          </cell>
          <cell r="B1639" t="str">
            <v>511095019 ADMON - COMUNICACION ELECTRONICA DATOS</v>
          </cell>
          <cell r="C1639">
            <v>1384431</v>
          </cell>
        </row>
        <row r="1640">
          <cell r="A1640" t="str">
            <v>511095020</v>
          </cell>
          <cell r="B1640" t="str">
            <v>511095020 ADMON - CAPACITACION ASOCIADOS</v>
          </cell>
          <cell r="C1640">
            <v>21302863</v>
          </cell>
        </row>
        <row r="1641">
          <cell r="A1641" t="str">
            <v>511095021</v>
          </cell>
          <cell r="B1641" t="str">
            <v>511095021 ADMON - SERVICIO SATELITAL</v>
          </cell>
          <cell r="C1641">
            <v>73216500</v>
          </cell>
        </row>
        <row r="1642">
          <cell r="A1642" t="str">
            <v>511095022</v>
          </cell>
          <cell r="B1642" t="str">
            <v>511095022 ADMON - SERVICIOS ORNAMENTALES</v>
          </cell>
          <cell r="C1642">
            <v>20000</v>
          </cell>
        </row>
        <row r="1643">
          <cell r="A1643" t="str">
            <v>511095026</v>
          </cell>
          <cell r="B1643" t="str">
            <v>511095026 ADMON - LAVANDERIA</v>
          </cell>
          <cell r="C1643">
            <v>1544380</v>
          </cell>
        </row>
        <row r="1644">
          <cell r="A1644" t="str">
            <v>511095090</v>
          </cell>
          <cell r="B1644" t="str">
            <v>511095090 ADMON - OTROS SERVICIOS</v>
          </cell>
          <cell r="C1644">
            <v>18160007</v>
          </cell>
        </row>
        <row r="1645">
          <cell r="A1645" t="str">
            <v>511095099</v>
          </cell>
          <cell r="B1645" t="str">
            <v>511095099 ADMON - OTROS GASTOS GENERALES DE ADMON</v>
          </cell>
          <cell r="C1645">
            <v>157378319</v>
          </cell>
        </row>
        <row r="1646">
          <cell r="A1646" t="str">
            <v>511095199</v>
          </cell>
          <cell r="B1646" t="str">
            <v>511095199 ADMON -  GASTOS DE PARTICIPACION DE AYC</v>
          </cell>
          <cell r="C1646">
            <v>0</v>
          </cell>
        </row>
        <row r="1647">
          <cell r="A1647" t="str">
            <v/>
          </cell>
          <cell r="B1647" t="str">
            <v>Total Gastos Varios</v>
          </cell>
          <cell r="C1647">
            <v>499330521</v>
          </cell>
        </row>
        <row r="1648">
          <cell r="A1648" t="str">
            <v/>
          </cell>
          <cell r="B1648" t="str">
            <v>Total 5110 Gastos generales</v>
          </cell>
          <cell r="C1648">
            <v>4789084142</v>
          </cell>
        </row>
        <row r="1649">
          <cell r="A1649" t="str">
            <v/>
          </cell>
          <cell r="B1649" t="str">
            <v>5115. Provisiones</v>
          </cell>
          <cell r="C1649">
            <v>0</v>
          </cell>
        </row>
        <row r="1650">
          <cell r="A1650" t="str">
            <v/>
          </cell>
          <cell r="B1650" t="str">
            <v>511510. Creditos Comerciales</v>
          </cell>
          <cell r="C1650">
            <v>0</v>
          </cell>
        </row>
        <row r="1651">
          <cell r="A1651" t="str">
            <v>511510001</v>
          </cell>
          <cell r="B1651" t="str">
            <v>511510001 ADMON - PROVISION CREDITOS DE CARTERA</v>
          </cell>
          <cell r="C1651">
            <v>10002019</v>
          </cell>
        </row>
        <row r="1652">
          <cell r="A1652" t="str">
            <v/>
          </cell>
          <cell r="B1652" t="str">
            <v>Total Creditos Comerciales</v>
          </cell>
          <cell r="C1652">
            <v>10002019</v>
          </cell>
        </row>
        <row r="1653">
          <cell r="A1653" t="str">
            <v/>
          </cell>
          <cell r="B1653" t="str">
            <v>511515. Creditos de Consumo</v>
          </cell>
          <cell r="C1653">
            <v>0</v>
          </cell>
        </row>
        <row r="1654">
          <cell r="A1654" t="str">
            <v>511515001</v>
          </cell>
          <cell r="B1654" t="str">
            <v>511515001 ADMON - PROVISION CREDITOS DE CONSUMO AYC</v>
          </cell>
          <cell r="C1654">
            <v>10475412</v>
          </cell>
        </row>
        <row r="1655">
          <cell r="A1655" t="str">
            <v/>
          </cell>
          <cell r="B1655" t="str">
            <v>Total Creditos de Consumo</v>
          </cell>
          <cell r="C1655">
            <v>10475412</v>
          </cell>
        </row>
        <row r="1656">
          <cell r="A1656" t="str">
            <v/>
          </cell>
          <cell r="B1656" t="str">
            <v>511524. Provision general de cartera</v>
          </cell>
          <cell r="C1656">
            <v>0</v>
          </cell>
        </row>
        <row r="1657">
          <cell r="A1657" t="str">
            <v>511524001</v>
          </cell>
          <cell r="B1657" t="str">
            <v>511524001 ADMON - PROVISION GENERAL DE CARTERA AYC</v>
          </cell>
          <cell r="C1657">
            <v>56281035</v>
          </cell>
        </row>
        <row r="1658">
          <cell r="A1658" t="str">
            <v/>
          </cell>
          <cell r="B1658" t="str">
            <v>Total Provision general de cartera</v>
          </cell>
          <cell r="C1658">
            <v>56281035</v>
          </cell>
        </row>
        <row r="1659">
          <cell r="A1659" t="str">
            <v/>
          </cell>
          <cell r="B1659" t="str">
            <v>511525. Cartera Por venta bienes</v>
          </cell>
          <cell r="C1659">
            <v>0</v>
          </cell>
        </row>
        <row r="1660">
          <cell r="A1660" t="str">
            <v>511525001</v>
          </cell>
          <cell r="B1660" t="str">
            <v>511525001 ADMON - PROVISION CART.POR VTA DE BIENES</v>
          </cell>
          <cell r="C1660">
            <v>16935605</v>
          </cell>
        </row>
        <row r="1661">
          <cell r="A1661" t="str">
            <v/>
          </cell>
          <cell r="B1661" t="str">
            <v>Total Cartera Por venta bienes</v>
          </cell>
          <cell r="C1661">
            <v>16935605</v>
          </cell>
        </row>
        <row r="1662">
          <cell r="A1662" t="str">
            <v/>
          </cell>
          <cell r="B1662" t="str">
            <v>511530. Cuentas Por cobrar</v>
          </cell>
          <cell r="C1662">
            <v>0</v>
          </cell>
        </row>
        <row r="1663">
          <cell r="A1663" t="str">
            <v>511530001</v>
          </cell>
          <cell r="B1663" t="str">
            <v>511530001 ADMON - PROVISION CUENTAS POR COBRAR AYC</v>
          </cell>
          <cell r="C1663">
            <v>972798</v>
          </cell>
        </row>
        <row r="1664">
          <cell r="A1664" t="str">
            <v/>
          </cell>
          <cell r="B1664" t="str">
            <v>Total Cuentas Por cobrar</v>
          </cell>
          <cell r="C1664">
            <v>972798</v>
          </cell>
        </row>
        <row r="1665">
          <cell r="A1665" t="str">
            <v/>
          </cell>
          <cell r="B1665" t="str">
            <v>511535. Inventarios</v>
          </cell>
          <cell r="C1665">
            <v>0</v>
          </cell>
        </row>
        <row r="1666">
          <cell r="A1666" t="str">
            <v>511535002</v>
          </cell>
          <cell r="B1666" t="str">
            <v>511535002 ADMON - PROVISION PARA INVENTARIOS PARA DESGUASE</v>
          </cell>
          <cell r="C1666">
            <v>11500000</v>
          </cell>
        </row>
        <row r="1667">
          <cell r="A1667" t="str">
            <v/>
          </cell>
          <cell r="B1667" t="str">
            <v>Total Inventarios</v>
          </cell>
          <cell r="C1667">
            <v>11500000</v>
          </cell>
        </row>
        <row r="1668">
          <cell r="A1668" t="str">
            <v/>
          </cell>
          <cell r="B1668" t="str">
            <v>Total 5115 Provisiones</v>
          </cell>
          <cell r="C1668">
            <v>106166869</v>
          </cell>
        </row>
        <row r="1669">
          <cell r="A1669" t="str">
            <v/>
          </cell>
          <cell r="B1669" t="str">
            <v>5120. Amortizacion y agotamiento</v>
          </cell>
          <cell r="C1669">
            <v>0</v>
          </cell>
        </row>
        <row r="1670">
          <cell r="A1670" t="str">
            <v/>
          </cell>
          <cell r="B1670" t="str">
            <v>512010. Cargos Diferidos</v>
          </cell>
          <cell r="C1670">
            <v>0</v>
          </cell>
        </row>
        <row r="1671">
          <cell r="A1671" t="str">
            <v>512010004</v>
          </cell>
          <cell r="B1671" t="str">
            <v>512010004 ADMON - DIFER.PROGR. PARA COMPUTADOR</v>
          </cell>
          <cell r="C1671">
            <v>850684000</v>
          </cell>
        </row>
        <row r="1672">
          <cell r="A1672" t="str">
            <v>512010008</v>
          </cell>
          <cell r="B1672" t="str">
            <v>512010008 ADMON - MEJORA PROPIED.TOMADA ARRIENDO</v>
          </cell>
          <cell r="C1672">
            <v>0</v>
          </cell>
        </row>
        <row r="1673">
          <cell r="A1673" t="str">
            <v/>
          </cell>
          <cell r="B1673" t="str">
            <v>Total Cargos Diferidos</v>
          </cell>
          <cell r="C1673">
            <v>850684000</v>
          </cell>
        </row>
        <row r="1674">
          <cell r="A1674" t="str">
            <v/>
          </cell>
          <cell r="B1674" t="str">
            <v>512095. Otras</v>
          </cell>
          <cell r="C1674">
            <v>0</v>
          </cell>
        </row>
        <row r="1675">
          <cell r="A1675" t="str">
            <v>512095000</v>
          </cell>
          <cell r="B1675" t="str">
            <v>512095000 ADMON - AMORT. MUEBLES Y ENSERES COMODATO</v>
          </cell>
          <cell r="C1675">
            <v>4382454</v>
          </cell>
        </row>
        <row r="1676">
          <cell r="A1676" t="str">
            <v>512095010</v>
          </cell>
          <cell r="B1676" t="str">
            <v>512095010 ADMON - AMORT. EQ. COMPUTO COMODATO</v>
          </cell>
          <cell r="C1676">
            <v>344520</v>
          </cell>
        </row>
        <row r="1677">
          <cell r="A1677" t="str">
            <v/>
          </cell>
          <cell r="B1677" t="str">
            <v>Total Otras</v>
          </cell>
          <cell r="C1677">
            <v>4726974</v>
          </cell>
        </row>
        <row r="1678">
          <cell r="A1678" t="str">
            <v/>
          </cell>
          <cell r="B1678" t="str">
            <v>Total 5120 Amortizacion y agotamiento</v>
          </cell>
          <cell r="C1678">
            <v>855410974</v>
          </cell>
        </row>
        <row r="1679">
          <cell r="A1679" t="str">
            <v/>
          </cell>
          <cell r="B1679" t="str">
            <v>5125. Depreciaciones</v>
          </cell>
          <cell r="C1679">
            <v>0</v>
          </cell>
        </row>
        <row r="1680">
          <cell r="A1680" t="str">
            <v/>
          </cell>
          <cell r="B1680" t="str">
            <v>512515. Edificaciones</v>
          </cell>
          <cell r="C1680">
            <v>0</v>
          </cell>
        </row>
        <row r="1681">
          <cell r="A1681" t="str">
            <v>512515001</v>
          </cell>
          <cell r="B1681" t="str">
            <v>512515001 ADMON - DEPRECIACION EDIFICIOS BOGOTA</v>
          </cell>
          <cell r="C1681">
            <v>175214391</v>
          </cell>
        </row>
        <row r="1682">
          <cell r="A1682" t="str">
            <v/>
          </cell>
          <cell r="B1682" t="str">
            <v>Total Edificaciones</v>
          </cell>
          <cell r="C1682">
            <v>175214391</v>
          </cell>
        </row>
        <row r="1683">
          <cell r="A1683" t="str">
            <v/>
          </cell>
          <cell r="B1683" t="str">
            <v>512520. Muebles y equipo de Oficina</v>
          </cell>
          <cell r="C1683">
            <v>0</v>
          </cell>
        </row>
        <row r="1684">
          <cell r="A1684" t="str">
            <v>512520001</v>
          </cell>
          <cell r="B1684" t="str">
            <v>512520001 ADMON - DEPRECIACION EQUIPO.DE OFICINA</v>
          </cell>
          <cell r="C1684">
            <v>14462723</v>
          </cell>
        </row>
        <row r="1685">
          <cell r="A1685" t="str">
            <v>512520002</v>
          </cell>
          <cell r="B1685" t="str">
            <v>512520002 ADMON - DEPRE.EQUIPO DE OFICINA 100% ANO</v>
          </cell>
          <cell r="C1685">
            <v>57805</v>
          </cell>
        </row>
        <row r="1686">
          <cell r="A1686" t="str">
            <v>512520003</v>
          </cell>
          <cell r="B1686" t="str">
            <v>512520003 ADMON - DEPRECIACION  MUEBLES</v>
          </cell>
          <cell r="C1686">
            <v>38430508</v>
          </cell>
        </row>
        <row r="1687">
          <cell r="A1687" t="str">
            <v>512520004</v>
          </cell>
          <cell r="B1687" t="str">
            <v>512520004 ADMON - DEPRE.MUEBLES.100% MISMO ANO</v>
          </cell>
          <cell r="C1687">
            <v>375483</v>
          </cell>
        </row>
        <row r="1688">
          <cell r="A1688" t="str">
            <v/>
          </cell>
          <cell r="B1688" t="str">
            <v>Total Muebles y equipo de Oficina</v>
          </cell>
          <cell r="C1688">
            <v>53326519</v>
          </cell>
        </row>
        <row r="1689">
          <cell r="A1689" t="str">
            <v/>
          </cell>
          <cell r="B1689" t="str">
            <v>512525. Equipo de computo y Comunicaciones</v>
          </cell>
          <cell r="C1689">
            <v>0</v>
          </cell>
        </row>
        <row r="1690">
          <cell r="A1690" t="str">
            <v>512525001</v>
          </cell>
          <cell r="B1690" t="str">
            <v>512525001 ADMON - DEPRE. EQUIPO DE COMPUTO AYC</v>
          </cell>
          <cell r="C1690">
            <v>4744132</v>
          </cell>
        </row>
        <row r="1691">
          <cell r="A1691" t="str">
            <v>512525011</v>
          </cell>
          <cell r="B1691" t="str">
            <v>512525011 ADMON - DEPRE. EQUIPO DE COMPUTO</v>
          </cell>
          <cell r="C1691">
            <v>383467371</v>
          </cell>
        </row>
        <row r="1692">
          <cell r="A1692" t="str">
            <v>512525013</v>
          </cell>
          <cell r="B1692" t="str">
            <v>512525013 ADMON - DEPRE. EQUIPO COMUNICACION</v>
          </cell>
          <cell r="C1692">
            <v>45157088</v>
          </cell>
        </row>
        <row r="1693">
          <cell r="A1693" t="str">
            <v>512525014</v>
          </cell>
          <cell r="B1693" t="str">
            <v>512525014 ADMON - DEPRE. LINEAS TELEFONICAS</v>
          </cell>
          <cell r="C1693">
            <v>65114</v>
          </cell>
        </row>
        <row r="1694">
          <cell r="A1694" t="str">
            <v/>
          </cell>
          <cell r="B1694" t="str">
            <v>Total Equipo de computo y Comunicaciones</v>
          </cell>
          <cell r="C1694">
            <v>433433705</v>
          </cell>
        </row>
        <row r="1695">
          <cell r="A1695" t="str">
            <v/>
          </cell>
          <cell r="B1695" t="str">
            <v>512532.  Envases y Empaques</v>
          </cell>
          <cell r="C1695">
            <v>0</v>
          </cell>
        </row>
        <row r="1696">
          <cell r="A1696" t="str">
            <v>512532002</v>
          </cell>
          <cell r="B1696" t="str">
            <v>512532002 ADMON - DEPRE. ENVASES Y EMPAQUES (CANASTAS)</v>
          </cell>
          <cell r="C1696">
            <v>82985173</v>
          </cell>
        </row>
        <row r="1697">
          <cell r="A1697" t="str">
            <v/>
          </cell>
          <cell r="B1697" t="str">
            <v>Total  Envases y Empaques</v>
          </cell>
          <cell r="C1697">
            <v>82985173</v>
          </cell>
        </row>
        <row r="1698">
          <cell r="A1698" t="str">
            <v/>
          </cell>
          <cell r="B1698" t="str">
            <v>512545. Maquinaria Y equipo</v>
          </cell>
          <cell r="C1698">
            <v>0</v>
          </cell>
        </row>
        <row r="1699">
          <cell r="A1699" t="str">
            <v>512545001</v>
          </cell>
          <cell r="B1699" t="str">
            <v>512545001 ADMON - DEPRE.EQUIPO</v>
          </cell>
          <cell r="C1699">
            <v>23691473</v>
          </cell>
        </row>
        <row r="1700">
          <cell r="A1700" t="str">
            <v>512545006</v>
          </cell>
          <cell r="B1700" t="str">
            <v>512545006 ADMON - DEPRE. MAQUINARIA</v>
          </cell>
          <cell r="C1700">
            <v>172742219</v>
          </cell>
        </row>
        <row r="1701">
          <cell r="A1701" t="str">
            <v/>
          </cell>
          <cell r="B1701" t="str">
            <v>Total Maquinaria Y equipo</v>
          </cell>
          <cell r="C1701">
            <v>196433692</v>
          </cell>
        </row>
        <row r="1702">
          <cell r="A1702" t="str">
            <v/>
          </cell>
          <cell r="B1702" t="str">
            <v>Total 5125 Depreciaciones</v>
          </cell>
          <cell r="C1702">
            <v>941393480</v>
          </cell>
        </row>
        <row r="1703">
          <cell r="A1703" t="str">
            <v/>
          </cell>
          <cell r="B1703" t="str">
            <v>5140. Gastos Financieros</v>
          </cell>
          <cell r="C1703">
            <v>0</v>
          </cell>
        </row>
        <row r="1704">
          <cell r="A1704" t="str">
            <v/>
          </cell>
          <cell r="B1704" t="str">
            <v>514005. Gastos Bancarios</v>
          </cell>
          <cell r="C1704">
            <v>0</v>
          </cell>
        </row>
        <row r="1705">
          <cell r="A1705" t="str">
            <v>514005001</v>
          </cell>
          <cell r="B1705" t="str">
            <v>514005001 ADMON - INT.,CHEQUERAS,SOBGIROS</v>
          </cell>
          <cell r="C1705">
            <v>364815</v>
          </cell>
        </row>
        <row r="1706">
          <cell r="A1706" t="str">
            <v>514005006</v>
          </cell>
          <cell r="B1706" t="str">
            <v>514005006 ADMON - INT.,CHEQUERAS,SOBGIROS AYC</v>
          </cell>
          <cell r="C1706">
            <v>4042801</v>
          </cell>
        </row>
        <row r="1707">
          <cell r="A1707" t="str">
            <v/>
          </cell>
          <cell r="B1707" t="str">
            <v>Total Gastos Bancarios</v>
          </cell>
          <cell r="C1707">
            <v>4407616</v>
          </cell>
        </row>
        <row r="1708">
          <cell r="A1708" t="str">
            <v/>
          </cell>
          <cell r="B1708" t="str">
            <v>514015. Comisiones</v>
          </cell>
          <cell r="C1708">
            <v>0</v>
          </cell>
        </row>
        <row r="1709">
          <cell r="A1709" t="str">
            <v>514015001</v>
          </cell>
          <cell r="B1709" t="str">
            <v>514015001 ADMON - COMISIONES,PORTES Y OTROS GASTOS BANCARIOS</v>
          </cell>
          <cell r="C1709">
            <v>233761638</v>
          </cell>
        </row>
        <row r="1710">
          <cell r="A1710" t="str">
            <v>514015006</v>
          </cell>
          <cell r="B1710" t="str">
            <v>514015006 ADMON - COMISIONES AYC</v>
          </cell>
          <cell r="C1710">
            <v>55769542</v>
          </cell>
        </row>
        <row r="1711">
          <cell r="A1711" t="str">
            <v/>
          </cell>
          <cell r="B1711" t="str">
            <v>Total Comisiones</v>
          </cell>
          <cell r="C1711">
            <v>289531180</v>
          </cell>
        </row>
        <row r="1712">
          <cell r="A1712" t="str">
            <v/>
          </cell>
          <cell r="B1712" t="str">
            <v>514025. Diferencia en cambio</v>
          </cell>
          <cell r="C1712">
            <v>0</v>
          </cell>
        </row>
        <row r="1713">
          <cell r="A1713" t="str">
            <v>514025001</v>
          </cell>
          <cell r="B1713" t="str">
            <v>514025001 ADMON - DIFERENCIA EN CAMBIO</v>
          </cell>
          <cell r="C1713">
            <v>0</v>
          </cell>
        </row>
        <row r="1714">
          <cell r="A1714" t="str">
            <v>514025002</v>
          </cell>
          <cell r="B1714" t="str">
            <v>514025002 ADMON - DIFERENCIA EN CAMBIO PARA BANCOS</v>
          </cell>
          <cell r="C1714">
            <v>0</v>
          </cell>
        </row>
        <row r="1715">
          <cell r="A1715" t="str">
            <v/>
          </cell>
          <cell r="B1715" t="str">
            <v>Diferencia en cambio</v>
          </cell>
          <cell r="C1715">
            <v>0</v>
          </cell>
        </row>
        <row r="1716">
          <cell r="A1716" t="str">
            <v>514052001</v>
          </cell>
          <cell r="B1716" t="str">
            <v>514052001 ADMON - PERDIDA EN FONDO DE INVERSION A Y C</v>
          </cell>
          <cell r="C1716">
            <v>1456139</v>
          </cell>
        </row>
        <row r="1717">
          <cell r="A1717" t="str">
            <v/>
          </cell>
          <cell r="B1717" t="str">
            <v/>
          </cell>
          <cell r="C1717">
            <v>1456139</v>
          </cell>
        </row>
        <row r="1718">
          <cell r="A1718" t="str">
            <v/>
          </cell>
          <cell r="B1718" t="str">
            <v/>
          </cell>
          <cell r="C1718">
            <v>1456139</v>
          </cell>
        </row>
        <row r="1719">
          <cell r="A1719" t="str">
            <v/>
          </cell>
          <cell r="B1719" t="str">
            <v>514095. Otros</v>
          </cell>
          <cell r="C1719">
            <v>0</v>
          </cell>
        </row>
        <row r="1720">
          <cell r="A1720" t="str">
            <v>514095001</v>
          </cell>
          <cell r="B1720" t="str">
            <v>514095001 ADMON - DTO CONCED.A ASOC. POR INGRESO</v>
          </cell>
          <cell r="C1720">
            <v>52194700</v>
          </cell>
        </row>
        <row r="1721">
          <cell r="A1721" t="str">
            <v/>
          </cell>
          <cell r="B1721" t="str">
            <v>Total Otros</v>
          </cell>
          <cell r="C1721">
            <v>52194700</v>
          </cell>
        </row>
        <row r="1722">
          <cell r="A1722" t="str">
            <v/>
          </cell>
          <cell r="B1722" t="str">
            <v>Total 5140 Gastos Financieros</v>
          </cell>
          <cell r="C1722">
            <v>347589635</v>
          </cell>
        </row>
        <row r="1723">
          <cell r="A1723" t="str">
            <v/>
          </cell>
          <cell r="B1723" t="str">
            <v>Total  51. Gastos de administracion</v>
          </cell>
          <cell r="C1723">
            <v>12839815905</v>
          </cell>
        </row>
        <row r="1724">
          <cell r="A1724" t="str">
            <v/>
          </cell>
          <cell r="B1724" t="str">
            <v>52. Gastos de ventas</v>
          </cell>
          <cell r="C1724">
            <v>0</v>
          </cell>
        </row>
        <row r="1725">
          <cell r="A1725" t="str">
            <v/>
          </cell>
          <cell r="B1725" t="str">
            <v>5205. Gastos Personal</v>
          </cell>
          <cell r="C1725">
            <v>0</v>
          </cell>
        </row>
        <row r="1726">
          <cell r="A1726" t="str">
            <v/>
          </cell>
          <cell r="B1726" t="str">
            <v>520503. Salario Integral</v>
          </cell>
          <cell r="C1726">
            <v>0</v>
          </cell>
        </row>
        <row r="1727">
          <cell r="A1727" t="str">
            <v>520503001</v>
          </cell>
          <cell r="B1727" t="str">
            <v>520503001 VTAS - SALARIO INTEGRAL</v>
          </cell>
          <cell r="C1727">
            <v>340347999</v>
          </cell>
        </row>
        <row r="1728">
          <cell r="A1728" t="str">
            <v/>
          </cell>
          <cell r="B1728" t="str">
            <v>Total Salario Integral</v>
          </cell>
          <cell r="C1728">
            <v>340347999</v>
          </cell>
        </row>
        <row r="1729">
          <cell r="A1729" t="str">
            <v/>
          </cell>
          <cell r="B1729" t="str">
            <v>520506. Sueldos</v>
          </cell>
          <cell r="C1729">
            <v>0</v>
          </cell>
        </row>
        <row r="1730">
          <cell r="A1730" t="str">
            <v>520506001</v>
          </cell>
          <cell r="B1730" t="str">
            <v>520506001 VTAS - SUELDOS</v>
          </cell>
          <cell r="C1730">
            <v>852700571</v>
          </cell>
        </row>
        <row r="1731">
          <cell r="A1731" t="str">
            <v/>
          </cell>
          <cell r="B1731" t="str">
            <v>Total Sueldos</v>
          </cell>
          <cell r="C1731">
            <v>852700571</v>
          </cell>
        </row>
        <row r="1732">
          <cell r="A1732" t="str">
            <v/>
          </cell>
          <cell r="B1732" t="str">
            <v>520515. Horas extras y recargos</v>
          </cell>
          <cell r="C1732">
            <v>0</v>
          </cell>
        </row>
        <row r="1733">
          <cell r="A1733" t="str">
            <v>520515001</v>
          </cell>
          <cell r="B1733" t="str">
            <v>520515001 VTAS - HORAS EXTRAS</v>
          </cell>
          <cell r="C1733">
            <v>35458568</v>
          </cell>
        </row>
        <row r="1734">
          <cell r="A1734" t="str">
            <v/>
          </cell>
          <cell r="B1734" t="str">
            <v>Total Horas extras y recargos</v>
          </cell>
          <cell r="C1734">
            <v>35458568</v>
          </cell>
        </row>
        <row r="1735">
          <cell r="A1735" t="str">
            <v/>
          </cell>
          <cell r="B1735" t="str">
            <v>520518. Comisiones</v>
          </cell>
          <cell r="C1735">
            <v>0</v>
          </cell>
        </row>
        <row r="1736">
          <cell r="A1736" t="str">
            <v>520518001</v>
          </cell>
          <cell r="B1736" t="str">
            <v>520518001 VTAS - COMISIONES</v>
          </cell>
          <cell r="C1736">
            <v>338785817</v>
          </cell>
        </row>
        <row r="1737">
          <cell r="A1737" t="str">
            <v/>
          </cell>
          <cell r="B1737" t="str">
            <v>Total Comisiones</v>
          </cell>
          <cell r="C1737">
            <v>338785817</v>
          </cell>
        </row>
        <row r="1738">
          <cell r="A1738" t="str">
            <v/>
          </cell>
          <cell r="B1738" t="str">
            <v>520524. Incapacidades</v>
          </cell>
          <cell r="C1738">
            <v>0</v>
          </cell>
        </row>
        <row r="1739">
          <cell r="A1739" t="str">
            <v>520524001</v>
          </cell>
          <cell r="B1739" t="str">
            <v>520524001 VTAS - INCAPACIDADES</v>
          </cell>
          <cell r="C1739">
            <v>6549423</v>
          </cell>
        </row>
        <row r="1740">
          <cell r="A1740" t="str">
            <v/>
          </cell>
          <cell r="B1740" t="str">
            <v>Total  Incapacidades</v>
          </cell>
          <cell r="C1740">
            <v>6549423</v>
          </cell>
        </row>
        <row r="1741">
          <cell r="A1741" t="str">
            <v/>
          </cell>
          <cell r="B1741" t="str">
            <v>520527. Auxilio de transporte</v>
          </cell>
          <cell r="C1741">
            <v>0</v>
          </cell>
        </row>
        <row r="1742">
          <cell r="A1742" t="str">
            <v>520527001</v>
          </cell>
          <cell r="B1742" t="str">
            <v>520527001 VTAS - AUXILIO DE TRASPORTE</v>
          </cell>
          <cell r="C1742">
            <v>24257422</v>
          </cell>
        </row>
        <row r="1743">
          <cell r="A1743" t="str">
            <v/>
          </cell>
          <cell r="B1743" t="str">
            <v>Total Auxilio de transporte</v>
          </cell>
          <cell r="C1743">
            <v>24257422</v>
          </cell>
        </row>
        <row r="1744">
          <cell r="A1744" t="str">
            <v/>
          </cell>
          <cell r="B1744" t="str">
            <v>520530. Cesantias</v>
          </cell>
          <cell r="C1744">
            <v>0</v>
          </cell>
        </row>
        <row r="1745">
          <cell r="A1745" t="str">
            <v>520530001</v>
          </cell>
          <cell r="B1745" t="str">
            <v>520530001 VTAS - CESANTIAS</v>
          </cell>
          <cell r="C1745">
            <v>113129780</v>
          </cell>
        </row>
        <row r="1746">
          <cell r="A1746" t="str">
            <v/>
          </cell>
          <cell r="B1746" t="str">
            <v>Total Cesantias</v>
          </cell>
          <cell r="C1746">
            <v>113129780</v>
          </cell>
        </row>
        <row r="1747">
          <cell r="A1747" t="str">
            <v/>
          </cell>
          <cell r="B1747" t="str">
            <v>520533. Intereses sobre cesantias</v>
          </cell>
          <cell r="C1747">
            <v>0</v>
          </cell>
        </row>
        <row r="1748">
          <cell r="A1748" t="str">
            <v>520533001</v>
          </cell>
          <cell r="B1748" t="str">
            <v>520533001 VTAS - INTER/CESANTIAS</v>
          </cell>
          <cell r="C1748">
            <v>10332469</v>
          </cell>
        </row>
        <row r="1749">
          <cell r="A1749" t="str">
            <v/>
          </cell>
          <cell r="B1749" t="str">
            <v>Total Intereses sobre cesantias</v>
          </cell>
          <cell r="C1749">
            <v>10332469</v>
          </cell>
        </row>
        <row r="1750">
          <cell r="A1750" t="str">
            <v/>
          </cell>
          <cell r="B1750" t="str">
            <v>520536. Prima de Servicios</v>
          </cell>
          <cell r="C1750">
            <v>0</v>
          </cell>
        </row>
        <row r="1751">
          <cell r="A1751" t="str">
            <v>520536001</v>
          </cell>
          <cell r="B1751" t="str">
            <v>520536001 VTAS - PRIMA DE SERVICIOS</v>
          </cell>
          <cell r="C1751">
            <v>109888778</v>
          </cell>
        </row>
        <row r="1752">
          <cell r="A1752" t="str">
            <v/>
          </cell>
          <cell r="B1752" t="str">
            <v>Total Prima de Servicios</v>
          </cell>
          <cell r="C1752">
            <v>109888778</v>
          </cell>
        </row>
        <row r="1753">
          <cell r="A1753" t="str">
            <v/>
          </cell>
          <cell r="B1753" t="str">
            <v>520539. Vacaciones</v>
          </cell>
          <cell r="C1753">
            <v>0</v>
          </cell>
        </row>
        <row r="1754">
          <cell r="A1754" t="str">
            <v>520539001</v>
          </cell>
          <cell r="B1754" t="str">
            <v>520539001 VTAS - VACACIONES</v>
          </cell>
          <cell r="C1754">
            <v>75619203</v>
          </cell>
        </row>
        <row r="1755">
          <cell r="A1755" t="str">
            <v/>
          </cell>
          <cell r="B1755" t="str">
            <v>Total Vacaciones</v>
          </cell>
          <cell r="C1755">
            <v>75619203</v>
          </cell>
        </row>
        <row r="1756">
          <cell r="A1756" t="str">
            <v/>
          </cell>
          <cell r="B1756" t="str">
            <v>520545. Auxilios</v>
          </cell>
          <cell r="C1756">
            <v>0</v>
          </cell>
        </row>
        <row r="1757">
          <cell r="A1757" t="str">
            <v>520545001</v>
          </cell>
          <cell r="B1757" t="str">
            <v>520545001 VTAS - AUXILIOS</v>
          </cell>
          <cell r="C1757">
            <v>35347204</v>
          </cell>
        </row>
        <row r="1758">
          <cell r="A1758" t="str">
            <v/>
          </cell>
          <cell r="B1758" t="str">
            <v>Total Auxilios</v>
          </cell>
          <cell r="C1758">
            <v>35347204</v>
          </cell>
        </row>
        <row r="1759">
          <cell r="A1759" t="str">
            <v/>
          </cell>
          <cell r="B1759" t="str">
            <v>520548. Bonificaciones</v>
          </cell>
          <cell r="C1759">
            <v>0</v>
          </cell>
        </row>
        <row r="1760">
          <cell r="A1760" t="str">
            <v>520548001</v>
          </cell>
          <cell r="B1760" t="str">
            <v>520548001 VTAS - BONIFICACIONES</v>
          </cell>
          <cell r="C1760">
            <v>110984575</v>
          </cell>
        </row>
        <row r="1761">
          <cell r="A1761" t="str">
            <v/>
          </cell>
          <cell r="B1761" t="str">
            <v>Total Bonificaciones</v>
          </cell>
          <cell r="C1761">
            <v>110984575</v>
          </cell>
        </row>
        <row r="1762">
          <cell r="A1762" t="str">
            <v/>
          </cell>
          <cell r="B1762" t="str">
            <v>520551. Dotacion y suministro a trabajadores</v>
          </cell>
          <cell r="C1762">
            <v>0</v>
          </cell>
        </row>
        <row r="1763">
          <cell r="A1763" t="str">
            <v>520551001</v>
          </cell>
          <cell r="B1763" t="str">
            <v>520551001 VTAS - DOTACION</v>
          </cell>
          <cell r="C1763">
            <v>13040907</v>
          </cell>
        </row>
        <row r="1764">
          <cell r="A1764" t="str">
            <v/>
          </cell>
          <cell r="B1764" t="str">
            <v>Total Dotacion y suministro a trabajadores</v>
          </cell>
          <cell r="C1764">
            <v>13040907</v>
          </cell>
        </row>
        <row r="1765">
          <cell r="A1765" t="str">
            <v/>
          </cell>
          <cell r="B1765" t="str">
            <v>520563. Capacitacion al personal</v>
          </cell>
          <cell r="C1765">
            <v>0</v>
          </cell>
        </row>
        <row r="1766">
          <cell r="A1766" t="str">
            <v>520563001</v>
          </cell>
          <cell r="B1766" t="str">
            <v>520563001 VTAS - CAPACITACION</v>
          </cell>
          <cell r="C1766">
            <v>2534000</v>
          </cell>
        </row>
        <row r="1767">
          <cell r="A1767" t="str">
            <v/>
          </cell>
          <cell r="B1767" t="str">
            <v>Total Capacitacion al personal</v>
          </cell>
          <cell r="C1767">
            <v>2534000</v>
          </cell>
        </row>
        <row r="1768">
          <cell r="A1768" t="str">
            <v/>
          </cell>
          <cell r="B1768" t="str">
            <v>520569. Aportes A salud</v>
          </cell>
          <cell r="C1768">
            <v>0</v>
          </cell>
        </row>
        <row r="1769">
          <cell r="A1769" t="str">
            <v>520569001</v>
          </cell>
          <cell r="B1769" t="str">
            <v>520569001 VTAS - SALUD</v>
          </cell>
          <cell r="C1769">
            <v>128167024</v>
          </cell>
        </row>
        <row r="1770">
          <cell r="A1770" t="str">
            <v/>
          </cell>
          <cell r="B1770" t="str">
            <v>Total Aportes A salud</v>
          </cell>
          <cell r="C1770">
            <v>128167024</v>
          </cell>
        </row>
        <row r="1771">
          <cell r="A1771" t="str">
            <v/>
          </cell>
          <cell r="B1771" t="str">
            <v>520570. Aportes pension</v>
          </cell>
          <cell r="C1771">
            <v>0</v>
          </cell>
        </row>
        <row r="1772">
          <cell r="A1772" t="str">
            <v>520570001</v>
          </cell>
          <cell r="B1772" t="str">
            <v>520570001 VTAS - PENSION</v>
          </cell>
          <cell r="C1772">
            <v>184370225</v>
          </cell>
        </row>
        <row r="1773">
          <cell r="A1773" t="str">
            <v/>
          </cell>
          <cell r="B1773" t="str">
            <v>Total Aportes a pension</v>
          </cell>
          <cell r="C1773">
            <v>184370225</v>
          </cell>
        </row>
        <row r="1774">
          <cell r="A1774" t="str">
            <v/>
          </cell>
          <cell r="B1774" t="str">
            <v>520571. Aportes A.R.P</v>
          </cell>
          <cell r="C1774">
            <v>0</v>
          </cell>
        </row>
        <row r="1775">
          <cell r="A1775" t="str">
            <v>520571001</v>
          </cell>
          <cell r="B1775" t="str">
            <v>520571001 VTAS - A.R.P</v>
          </cell>
          <cell r="C1775">
            <v>7996099</v>
          </cell>
        </row>
        <row r="1776">
          <cell r="A1776" t="str">
            <v/>
          </cell>
          <cell r="B1776" t="str">
            <v>Total Aportes A.R.P</v>
          </cell>
          <cell r="C1776">
            <v>7996099</v>
          </cell>
        </row>
        <row r="1777">
          <cell r="A1777" t="str">
            <v/>
          </cell>
          <cell r="B1777" t="str">
            <v>520572. Aportes Caja De compensacion Familiar</v>
          </cell>
          <cell r="C1777">
            <v>0</v>
          </cell>
        </row>
        <row r="1778">
          <cell r="A1778" t="str">
            <v>520572001</v>
          </cell>
          <cell r="B1778" t="str">
            <v>520572001 VTAS - COMPENSACION FAMILIAR</v>
          </cell>
          <cell r="C1778">
            <v>62654142</v>
          </cell>
        </row>
        <row r="1779">
          <cell r="A1779" t="str">
            <v/>
          </cell>
          <cell r="B1779" t="str">
            <v>Total Aportes Caja De compensacion Familiar</v>
          </cell>
          <cell r="C1779">
            <v>62654142</v>
          </cell>
        </row>
        <row r="1780">
          <cell r="A1780" t="str">
            <v/>
          </cell>
          <cell r="B1780" t="str">
            <v>520575. Aportes I.C.B.F</v>
          </cell>
          <cell r="C1780">
            <v>0</v>
          </cell>
        </row>
        <row r="1781">
          <cell r="A1781" t="str">
            <v>520575001</v>
          </cell>
          <cell r="B1781" t="str">
            <v>520575001 VTAS - I.C.B.F</v>
          </cell>
          <cell r="C1781">
            <v>46990593</v>
          </cell>
        </row>
        <row r="1782">
          <cell r="A1782" t="str">
            <v/>
          </cell>
          <cell r="B1782" t="str">
            <v>Total Aportes I.C.B.F</v>
          </cell>
          <cell r="C1782">
            <v>46990593</v>
          </cell>
        </row>
        <row r="1783">
          <cell r="A1783" t="str">
            <v/>
          </cell>
          <cell r="B1783" t="str">
            <v>520578. SENA</v>
          </cell>
          <cell r="C1783">
            <v>0</v>
          </cell>
        </row>
        <row r="1784">
          <cell r="A1784" t="str">
            <v>520578001</v>
          </cell>
          <cell r="B1784" t="str">
            <v>520578001 VTAS - SENA</v>
          </cell>
          <cell r="C1784">
            <v>31327071</v>
          </cell>
        </row>
        <row r="1785">
          <cell r="A1785" t="str">
            <v/>
          </cell>
          <cell r="B1785" t="str">
            <v>Total SENA</v>
          </cell>
          <cell r="C1785">
            <v>31327071</v>
          </cell>
        </row>
        <row r="1786">
          <cell r="A1786" t="str">
            <v/>
          </cell>
          <cell r="B1786" t="str">
            <v>520584. Gasto Medico y drogas</v>
          </cell>
          <cell r="C1786">
            <v>0</v>
          </cell>
        </row>
        <row r="1787">
          <cell r="A1787" t="str">
            <v>520584001</v>
          </cell>
          <cell r="B1787" t="str">
            <v>520584001 VTAS - MEDICOS Y DROGAS</v>
          </cell>
          <cell r="C1787">
            <v>6700</v>
          </cell>
        </row>
        <row r="1788">
          <cell r="A1788" t="str">
            <v/>
          </cell>
          <cell r="B1788" t="str">
            <v>Total Gasto Medico y drogas</v>
          </cell>
          <cell r="C1788">
            <v>6700</v>
          </cell>
        </row>
        <row r="1789">
          <cell r="A1789" t="str">
            <v/>
          </cell>
          <cell r="B1789" t="str">
            <v>520595. Otros</v>
          </cell>
          <cell r="C1789">
            <v>0</v>
          </cell>
        </row>
        <row r="1790">
          <cell r="A1790" t="str">
            <v>520595002</v>
          </cell>
          <cell r="B1790" t="str">
            <v>520595002 VTAS - AUXILIO DE ALIMENTACION</v>
          </cell>
          <cell r="C1790">
            <v>59591012</v>
          </cell>
        </row>
        <row r="1791">
          <cell r="A1791" t="str">
            <v>520595004</v>
          </cell>
          <cell r="B1791" t="str">
            <v>520595004 VTAS - ATENCION Y ESTIMULOS</v>
          </cell>
          <cell r="C1791">
            <v>2987000</v>
          </cell>
        </row>
        <row r="1792">
          <cell r="A1792" t="str">
            <v>520595005</v>
          </cell>
          <cell r="B1792" t="str">
            <v>520595005 VTAS - AUXILIO FUNERARIO</v>
          </cell>
          <cell r="C1792">
            <v>1074852</v>
          </cell>
        </row>
        <row r="1793">
          <cell r="A1793" t="str">
            <v>520595006</v>
          </cell>
          <cell r="B1793" t="str">
            <v>520595006 VTAS - AUXILIO NACIMIENTO</v>
          </cell>
          <cell r="C1793">
            <v>866772</v>
          </cell>
        </row>
        <row r="1794">
          <cell r="A1794" t="str">
            <v>520595007</v>
          </cell>
          <cell r="B1794" t="str">
            <v>520595007 VTAS - AUXILIO LENTES</v>
          </cell>
          <cell r="C1794">
            <v>700644</v>
          </cell>
        </row>
        <row r="1795">
          <cell r="A1795" t="str">
            <v/>
          </cell>
          <cell r="B1795" t="str">
            <v>Total Otros</v>
          </cell>
          <cell r="C1795">
            <v>65220280</v>
          </cell>
        </row>
        <row r="1796">
          <cell r="A1796" t="str">
            <v/>
          </cell>
          <cell r="B1796" t="str">
            <v>Total 5205 Gastos Personal</v>
          </cell>
          <cell r="C1796">
            <v>2595708850</v>
          </cell>
        </row>
        <row r="1797">
          <cell r="A1797" t="str">
            <v/>
          </cell>
          <cell r="B1797" t="str">
            <v>5210. Honorarios</v>
          </cell>
          <cell r="C1797">
            <v>0</v>
          </cell>
        </row>
        <row r="1798">
          <cell r="A1798" t="str">
            <v/>
          </cell>
          <cell r="B1798" t="str">
            <v>521095. Otros</v>
          </cell>
          <cell r="C1798">
            <v>0</v>
          </cell>
        </row>
        <row r="1799">
          <cell r="A1799" t="str">
            <v>521095001</v>
          </cell>
          <cell r="B1799" t="str">
            <v>521095001 VTAS - HONORARIOS</v>
          </cell>
          <cell r="C1799">
            <v>3409286</v>
          </cell>
        </row>
        <row r="1800">
          <cell r="A1800" t="str">
            <v/>
          </cell>
          <cell r="B1800" t="str">
            <v>Total Otros</v>
          </cell>
          <cell r="C1800">
            <v>3409286</v>
          </cell>
        </row>
        <row r="1801">
          <cell r="A1801" t="str">
            <v/>
          </cell>
          <cell r="B1801" t="str">
            <v>Total 5210 Honorarios</v>
          </cell>
          <cell r="C1801">
            <v>3409286</v>
          </cell>
        </row>
        <row r="1802">
          <cell r="A1802" t="str">
            <v/>
          </cell>
          <cell r="B1802" t="str">
            <v>5215. Impuestos</v>
          </cell>
          <cell r="C1802">
            <v>0</v>
          </cell>
        </row>
        <row r="1803">
          <cell r="A1803" t="str">
            <v/>
          </cell>
          <cell r="B1803" t="str">
            <v>521505. Industria Y comercio</v>
          </cell>
          <cell r="C1803">
            <v>0</v>
          </cell>
        </row>
        <row r="1804">
          <cell r="A1804" t="str">
            <v>521505001</v>
          </cell>
          <cell r="B1804" t="str">
            <v>521505001 VTAS - IMPUESTOS INDUSTRIA Y COMERCIO</v>
          </cell>
          <cell r="C1804">
            <v>1777927948</v>
          </cell>
        </row>
        <row r="1805">
          <cell r="A1805" t="str">
            <v/>
          </cell>
          <cell r="B1805" t="str">
            <v>Total industria Y comercio</v>
          </cell>
          <cell r="C1805">
            <v>1777927948</v>
          </cell>
        </row>
        <row r="1806">
          <cell r="A1806" t="str">
            <v/>
          </cell>
          <cell r="B1806" t="str">
            <v>521510. De timbres</v>
          </cell>
          <cell r="C1806">
            <v>0</v>
          </cell>
        </row>
        <row r="1807">
          <cell r="A1807" t="str">
            <v>521510001</v>
          </cell>
          <cell r="B1807" t="str">
            <v>521510001 VTAS - IMPUESTOS DE TIMBRES</v>
          </cell>
          <cell r="C1807">
            <v>15231348</v>
          </cell>
        </row>
        <row r="1808">
          <cell r="A1808" t="str">
            <v/>
          </cell>
          <cell r="B1808" t="str">
            <v>Total De timbres</v>
          </cell>
          <cell r="C1808">
            <v>15231348</v>
          </cell>
        </row>
        <row r="1809">
          <cell r="A1809" t="str">
            <v/>
          </cell>
          <cell r="B1809" t="str">
            <v>521515. A la Propiedad Raiz</v>
          </cell>
          <cell r="C1809">
            <v>0</v>
          </cell>
        </row>
        <row r="1810">
          <cell r="A1810" t="str">
            <v>521515001</v>
          </cell>
          <cell r="B1810" t="str">
            <v>521515001 VTAS - IMPUESTOS PROPIEDAD</v>
          </cell>
          <cell r="C1810">
            <v>17234931</v>
          </cell>
        </row>
        <row r="1811">
          <cell r="A1811" t="str">
            <v/>
          </cell>
          <cell r="B1811" t="str">
            <v>Total A la Propiedad Raiz</v>
          </cell>
          <cell r="C1811">
            <v>17234931</v>
          </cell>
        </row>
        <row r="1812">
          <cell r="A1812" t="str">
            <v/>
          </cell>
          <cell r="B1812" t="str">
            <v>521570. IVA descontable</v>
          </cell>
          <cell r="C1812">
            <v>0</v>
          </cell>
        </row>
        <row r="1813">
          <cell r="A1813" t="str">
            <v>521570011</v>
          </cell>
          <cell r="B1813" t="str">
            <v>521570011 VTAS - IMPUESTOS IVA NO DEDUCIBLE</v>
          </cell>
          <cell r="C1813">
            <v>534755528</v>
          </cell>
        </row>
        <row r="1814">
          <cell r="A1814" t="str">
            <v/>
          </cell>
          <cell r="B1814" t="str">
            <v>Total IVA descontable</v>
          </cell>
          <cell r="C1814">
            <v>534755528</v>
          </cell>
        </row>
        <row r="1815">
          <cell r="A1815" t="str">
            <v/>
          </cell>
          <cell r="B1815" t="str">
            <v>521575. 4 X 1000</v>
          </cell>
          <cell r="C1815">
            <v>0</v>
          </cell>
        </row>
        <row r="1816">
          <cell r="A1816" t="str">
            <v>521575001</v>
          </cell>
          <cell r="B1816" t="str">
            <v>521575001 VTAS - IMPUESTOS 4 POR MIL AYC</v>
          </cell>
          <cell r="C1816">
            <v>0</v>
          </cell>
        </row>
        <row r="1817">
          <cell r="A1817" t="str">
            <v>521575011</v>
          </cell>
          <cell r="B1817" t="str">
            <v>521575011 VTAS - IMPUESTOS 4 POR MIL</v>
          </cell>
          <cell r="C1817">
            <v>1710444802</v>
          </cell>
        </row>
        <row r="1818">
          <cell r="A1818" t="str">
            <v/>
          </cell>
          <cell r="B1818" t="str">
            <v>Total 3 X 1000</v>
          </cell>
          <cell r="C1818">
            <v>1710444802</v>
          </cell>
        </row>
        <row r="1819">
          <cell r="A1819" t="str">
            <v/>
          </cell>
          <cell r="B1819" t="str">
            <v>521595. Otro</v>
          </cell>
          <cell r="C1819">
            <v>0</v>
          </cell>
        </row>
        <row r="1820">
          <cell r="A1820" t="str">
            <v>521595001</v>
          </cell>
          <cell r="B1820" t="str">
            <v>521595001 VTAS - OTROS IMPUESTOS</v>
          </cell>
          <cell r="C1820">
            <v>41548645</v>
          </cell>
        </row>
        <row r="1821">
          <cell r="A1821" t="str">
            <v>521595002</v>
          </cell>
          <cell r="B1821" t="str">
            <v>521595002 VTAS - IMPUESTO AVISOS Y TABLEROS</v>
          </cell>
          <cell r="C1821">
            <v>7076781</v>
          </cell>
        </row>
        <row r="1822">
          <cell r="A1822" t="str">
            <v>521595003</v>
          </cell>
          <cell r="B1822" t="str">
            <v>521595003 VTAS - ESTAMPILLA ANCIANATO</v>
          </cell>
          <cell r="C1822">
            <v>20628494</v>
          </cell>
        </row>
        <row r="1823">
          <cell r="A1823" t="str">
            <v/>
          </cell>
          <cell r="B1823" t="str">
            <v>Total Otros</v>
          </cell>
          <cell r="C1823">
            <v>69253920</v>
          </cell>
        </row>
        <row r="1824">
          <cell r="A1824" t="str">
            <v/>
          </cell>
          <cell r="B1824" t="str">
            <v>Total 5215 Impuestos</v>
          </cell>
          <cell r="C1824">
            <v>4124848477</v>
          </cell>
        </row>
        <row r="1825">
          <cell r="A1825" t="str">
            <v/>
          </cell>
          <cell r="B1825" t="str">
            <v>5220. Arrendamientos</v>
          </cell>
          <cell r="C1825">
            <v>0</v>
          </cell>
        </row>
        <row r="1826">
          <cell r="A1826" t="str">
            <v/>
          </cell>
          <cell r="B1826" t="str">
            <v>522010. Edificaciones</v>
          </cell>
          <cell r="C1826">
            <v>0</v>
          </cell>
        </row>
        <row r="1827">
          <cell r="A1827" t="str">
            <v>522010001</v>
          </cell>
          <cell r="B1827" t="str">
            <v>522010001 VTAS - ARRENDAMIENTOS EDIFICACIONES</v>
          </cell>
          <cell r="C1827">
            <v>295297263</v>
          </cell>
        </row>
        <row r="1828">
          <cell r="A1828" t="str">
            <v/>
          </cell>
          <cell r="B1828" t="str">
            <v>Total Edificaciones</v>
          </cell>
          <cell r="C1828">
            <v>295297263</v>
          </cell>
        </row>
        <row r="1829">
          <cell r="A1829" t="str">
            <v/>
          </cell>
          <cell r="B1829" t="str">
            <v>522020. Muebles y equipo de oficina</v>
          </cell>
          <cell r="C1829">
            <v>0</v>
          </cell>
        </row>
        <row r="1830">
          <cell r="A1830" t="str">
            <v>522020001</v>
          </cell>
          <cell r="B1830" t="str">
            <v>522020001 VTAS - ARRIENDO MUEBLES Y EQUIPO DE OFICINA</v>
          </cell>
          <cell r="C1830">
            <v>10591333</v>
          </cell>
        </row>
        <row r="1831">
          <cell r="A1831" t="str">
            <v/>
          </cell>
          <cell r="B1831" t="str">
            <v>Total Muebles y equipo de oficina</v>
          </cell>
          <cell r="C1831">
            <v>10591333</v>
          </cell>
        </row>
        <row r="1832">
          <cell r="A1832" t="str">
            <v/>
          </cell>
          <cell r="B1832" t="str">
            <v>522025. Equipo de Computacion Y comunicacion</v>
          </cell>
          <cell r="C1832">
            <v>0</v>
          </cell>
        </row>
        <row r="1833">
          <cell r="A1833" t="str">
            <v>522025002</v>
          </cell>
          <cell r="B1833" t="str">
            <v>522025002 VTAS - ARREND.EQ.COMPUT.YCOMUNICACION</v>
          </cell>
          <cell r="C1833">
            <v>370688</v>
          </cell>
        </row>
        <row r="1834">
          <cell r="A1834" t="str">
            <v/>
          </cell>
          <cell r="B1834" t="str">
            <v>Total Equipo de Computacion Y comunicacion</v>
          </cell>
          <cell r="C1834">
            <v>370688</v>
          </cell>
        </row>
        <row r="1835">
          <cell r="A1835" t="str">
            <v/>
          </cell>
          <cell r="B1835" t="str">
            <v>Total 5220 Arrendamientos</v>
          </cell>
          <cell r="C1835">
            <v>306259284</v>
          </cell>
        </row>
        <row r="1836">
          <cell r="A1836" t="str">
            <v/>
          </cell>
          <cell r="B1836" t="str">
            <v>5230. Seguros</v>
          </cell>
          <cell r="C1836">
            <v>0</v>
          </cell>
        </row>
        <row r="1837">
          <cell r="A1837" t="str">
            <v/>
          </cell>
          <cell r="B1837" t="str">
            <v>523095. Otros</v>
          </cell>
          <cell r="C1837">
            <v>0</v>
          </cell>
        </row>
        <row r="1838">
          <cell r="A1838" t="str">
            <v>523095001</v>
          </cell>
          <cell r="B1838" t="str">
            <v>523095001 VTAS - SEGUROS,SINIESTROS ASUMIDOS</v>
          </cell>
          <cell r="C1838">
            <v>390920</v>
          </cell>
        </row>
        <row r="1839">
          <cell r="A1839" t="str">
            <v>523095002</v>
          </cell>
          <cell r="B1839" t="str">
            <v>523095002 VTAS - POLIZA INCENDIO, FLOTANTICIPOS</v>
          </cell>
          <cell r="C1839">
            <v>79342697</v>
          </cell>
        </row>
        <row r="1840">
          <cell r="A1840" t="str">
            <v>523095003</v>
          </cell>
          <cell r="B1840" t="str">
            <v>523095003 VTAS - POLIZA DE SUSTRACCION FLOTANTE</v>
          </cell>
          <cell r="C1840">
            <v>79156735</v>
          </cell>
        </row>
        <row r="1841">
          <cell r="A1841" t="str">
            <v>523095004</v>
          </cell>
          <cell r="B1841" t="str">
            <v>523095004 VTAS - POLIZA DE TRANSPORTE DE PROVINCIA.</v>
          </cell>
          <cell r="C1841">
            <v>518136570</v>
          </cell>
        </row>
        <row r="1842">
          <cell r="A1842" t="str">
            <v>523095005</v>
          </cell>
          <cell r="B1842" t="str">
            <v>523095005 VTAS - POLIZA DE VALORES</v>
          </cell>
          <cell r="C1842">
            <v>3042492</v>
          </cell>
        </row>
        <row r="1843">
          <cell r="A1843" t="str">
            <v>523095006</v>
          </cell>
          <cell r="B1843" t="str">
            <v>523095006 VTAS - POLIZA DE SUBSIDIO 30% A ASOCIADOS</v>
          </cell>
          <cell r="C1843">
            <v>198001416</v>
          </cell>
        </row>
        <row r="1844">
          <cell r="A1844" t="str">
            <v>523095007</v>
          </cell>
          <cell r="B1844" t="str">
            <v>523095007 VTAS - POLIZA CARTERA DEUDORES</v>
          </cell>
          <cell r="C1844">
            <v>72532470</v>
          </cell>
        </row>
        <row r="1845">
          <cell r="A1845" t="str">
            <v>523095017</v>
          </cell>
          <cell r="B1845" t="str">
            <v>523095017 VTAS - POLIZAS DE  ACCIDENTES</v>
          </cell>
          <cell r="C1845">
            <v>2430700</v>
          </cell>
        </row>
        <row r="1846">
          <cell r="A1846" t="str">
            <v/>
          </cell>
          <cell r="B1846" t="str">
            <v>Total Otros</v>
          </cell>
          <cell r="C1846">
            <v>953034000</v>
          </cell>
        </row>
        <row r="1847">
          <cell r="A1847" t="str">
            <v/>
          </cell>
          <cell r="B1847" t="str">
            <v>Total 5230 Seguros</v>
          </cell>
          <cell r="C1847">
            <v>953034000</v>
          </cell>
        </row>
        <row r="1848">
          <cell r="A1848" t="str">
            <v/>
          </cell>
          <cell r="B1848" t="str">
            <v>5235. Servicios</v>
          </cell>
          <cell r="C1848">
            <v>0</v>
          </cell>
        </row>
        <row r="1849">
          <cell r="A1849" t="str">
            <v/>
          </cell>
          <cell r="B1849" t="str">
            <v>523510. Temporales</v>
          </cell>
          <cell r="C1849">
            <v>0</v>
          </cell>
        </row>
        <row r="1850">
          <cell r="A1850" t="str">
            <v>523510001</v>
          </cell>
          <cell r="B1850" t="str">
            <v>523510001 VTAS - SERVICIOS TEMPORALES</v>
          </cell>
          <cell r="C1850">
            <v>119050467</v>
          </cell>
        </row>
        <row r="1851">
          <cell r="A1851" t="str">
            <v/>
          </cell>
          <cell r="B1851" t="str">
            <v>Total Temporales</v>
          </cell>
          <cell r="C1851">
            <v>119050467</v>
          </cell>
        </row>
        <row r="1852">
          <cell r="A1852" t="str">
            <v/>
          </cell>
          <cell r="B1852" t="str">
            <v>523525. Acueducto y alcantarillado</v>
          </cell>
          <cell r="C1852">
            <v>0</v>
          </cell>
        </row>
        <row r="1853">
          <cell r="A1853" t="str">
            <v>523525001</v>
          </cell>
          <cell r="B1853" t="str">
            <v>523525001 VTAS - SERVICIO DE ACUEDUCTO</v>
          </cell>
          <cell r="C1853">
            <v>10261480</v>
          </cell>
        </row>
        <row r="1854">
          <cell r="A1854" t="str">
            <v>523525002</v>
          </cell>
          <cell r="B1854" t="str">
            <v>523525002 VTAS - SERVICIO DE ALCANTARILLADO</v>
          </cell>
          <cell r="C1854">
            <v>5838185</v>
          </cell>
        </row>
        <row r="1855">
          <cell r="A1855" t="str">
            <v>523525003</v>
          </cell>
          <cell r="B1855" t="str">
            <v>523525003 VTAS - SERVICIO DE ASEO MUNICIPAL</v>
          </cell>
          <cell r="C1855">
            <v>7263381</v>
          </cell>
        </row>
        <row r="1856">
          <cell r="A1856" t="str">
            <v/>
          </cell>
          <cell r="B1856" t="str">
            <v>Total Acueducto y alcantarillado</v>
          </cell>
          <cell r="C1856">
            <v>23363046</v>
          </cell>
        </row>
        <row r="1857">
          <cell r="A1857" t="str">
            <v/>
          </cell>
          <cell r="B1857" t="str">
            <v>523530. Energia Electrica</v>
          </cell>
          <cell r="C1857">
            <v>0</v>
          </cell>
        </row>
        <row r="1858">
          <cell r="A1858" t="str">
            <v>523530001</v>
          </cell>
          <cell r="B1858" t="str">
            <v>523530001 VTAS - SERVICIO DE ENERGIA</v>
          </cell>
          <cell r="C1858">
            <v>86128477</v>
          </cell>
        </row>
        <row r="1859">
          <cell r="A1859" t="str">
            <v/>
          </cell>
          <cell r="B1859" t="str">
            <v>Total Energia Electrica</v>
          </cell>
          <cell r="C1859">
            <v>86128477</v>
          </cell>
        </row>
        <row r="1860">
          <cell r="A1860" t="str">
            <v/>
          </cell>
          <cell r="B1860" t="str">
            <v>523535. Telefono</v>
          </cell>
          <cell r="C1860">
            <v>0</v>
          </cell>
        </row>
        <row r="1861">
          <cell r="A1861" t="str">
            <v>523535001</v>
          </cell>
          <cell r="B1861" t="str">
            <v>523535001 VTAS - SERVICIO DE TELEFONO LINEAS DIRECTAS</v>
          </cell>
          <cell r="C1861">
            <v>33169288</v>
          </cell>
        </row>
        <row r="1862">
          <cell r="A1862" t="str">
            <v>523535002</v>
          </cell>
          <cell r="B1862" t="str">
            <v>523535002 VTAS - SERVICIO DE TELEFONO PBX</v>
          </cell>
          <cell r="C1862">
            <v>532174843</v>
          </cell>
        </row>
        <row r="1863">
          <cell r="A1863" t="str">
            <v>523535003</v>
          </cell>
          <cell r="B1863" t="str">
            <v>523535003 VTAS - SERVICIO DE TELEFONO 9800</v>
          </cell>
          <cell r="C1863">
            <v>137228381</v>
          </cell>
        </row>
        <row r="1864">
          <cell r="A1864" t="str">
            <v>523535004</v>
          </cell>
          <cell r="B1864" t="str">
            <v>523535004 VTAS - SERVICIO DE FAX T TELEX</v>
          </cell>
          <cell r="C1864">
            <v>183548</v>
          </cell>
        </row>
        <row r="1865">
          <cell r="A1865" t="str">
            <v/>
          </cell>
          <cell r="B1865" t="str">
            <v>Total Telefono</v>
          </cell>
          <cell r="C1865">
            <v>702756060</v>
          </cell>
        </row>
        <row r="1866">
          <cell r="A1866" t="str">
            <v/>
          </cell>
          <cell r="B1866" t="str">
            <v>523540. Correo, portes y telegramas</v>
          </cell>
          <cell r="C1866">
            <v>0</v>
          </cell>
        </row>
        <row r="1867">
          <cell r="A1867" t="str">
            <v>523540001</v>
          </cell>
          <cell r="B1867" t="str">
            <v>523540001 VTAS - SERVICIO DE CORREO PORTES TELEG.</v>
          </cell>
          <cell r="C1867">
            <v>331412313</v>
          </cell>
        </row>
        <row r="1868">
          <cell r="A1868" t="str">
            <v/>
          </cell>
          <cell r="B1868" t="str">
            <v>Total Correo, portes y telegramas</v>
          </cell>
          <cell r="C1868">
            <v>331412313</v>
          </cell>
        </row>
        <row r="1869">
          <cell r="A1869" t="str">
            <v/>
          </cell>
          <cell r="B1869" t="str">
            <v>523550. Trasporte,fletes y acarreos</v>
          </cell>
          <cell r="C1869">
            <v>0</v>
          </cell>
        </row>
        <row r="1870">
          <cell r="A1870" t="str">
            <v>523550001</v>
          </cell>
          <cell r="B1870" t="str">
            <v>523550001 VTAS - REM DE MERCANCIA</v>
          </cell>
          <cell r="C1870">
            <v>582803158</v>
          </cell>
        </row>
        <row r="1871">
          <cell r="A1871" t="str">
            <v>523550002</v>
          </cell>
          <cell r="B1871" t="str">
            <v>523550002 VTAS - ACARREOS</v>
          </cell>
          <cell r="C1871">
            <v>396000</v>
          </cell>
        </row>
        <row r="1872">
          <cell r="A1872" t="str">
            <v>523550003</v>
          </cell>
          <cell r="B1872" t="str">
            <v>523550003 VTAS - FLETES DE MERCANCIAS. (SOLO PARA CARGUE IN)</v>
          </cell>
          <cell r="C1872">
            <v>0</v>
          </cell>
        </row>
        <row r="1873">
          <cell r="A1873" t="str">
            <v>523550004</v>
          </cell>
          <cell r="B1873" t="str">
            <v>523550004 VTAS - OTROS GTS DE TRANSPORTE</v>
          </cell>
          <cell r="C1873">
            <v>8748790</v>
          </cell>
        </row>
        <row r="1874">
          <cell r="A1874" t="str">
            <v>523550005</v>
          </cell>
          <cell r="B1874" t="str">
            <v>523550005 VTAS - FLETE PROVINCIA</v>
          </cell>
          <cell r="C1874">
            <v>2753916531</v>
          </cell>
        </row>
        <row r="1875">
          <cell r="A1875" t="str">
            <v>523550006</v>
          </cell>
          <cell r="B1875" t="str">
            <v>523550006 VTAS - FLETE URBANO</v>
          </cell>
          <cell r="C1875">
            <v>1533326755</v>
          </cell>
        </row>
        <row r="1876">
          <cell r="A1876" t="str">
            <v/>
          </cell>
          <cell r="B1876" t="str">
            <v>Total Transporte,fletes y acarreos</v>
          </cell>
          <cell r="C1876">
            <v>4879191234</v>
          </cell>
        </row>
        <row r="1877">
          <cell r="A1877" t="str">
            <v/>
          </cell>
          <cell r="B1877" t="str">
            <v>523560. Publicidad,Propaganda y promocion</v>
          </cell>
          <cell r="C1877">
            <v>0</v>
          </cell>
        </row>
        <row r="1878">
          <cell r="A1878" t="str">
            <v>523560001</v>
          </cell>
          <cell r="B1878" t="str">
            <v>523560001 VTAS - ELEMENTOS PUBLICITARIOS</v>
          </cell>
          <cell r="C1878">
            <v>6180704</v>
          </cell>
        </row>
        <row r="1879">
          <cell r="A1879" t="str">
            <v>523560002</v>
          </cell>
          <cell r="B1879" t="str">
            <v>523560002 VTAS - PUBLICACIONES</v>
          </cell>
          <cell r="C1879">
            <v>294238463</v>
          </cell>
        </row>
        <row r="1880">
          <cell r="A1880" t="str">
            <v>523560003</v>
          </cell>
          <cell r="B1880" t="str">
            <v>523560003 VTAS - SEPARATAS-VOLANTES-AFICHES</v>
          </cell>
          <cell r="C1880">
            <v>1700000</v>
          </cell>
        </row>
        <row r="1881">
          <cell r="A1881" t="str">
            <v>523560005</v>
          </cell>
          <cell r="B1881" t="str">
            <v>523560005 VTAS - PUBLICIDAD Y PROPAGANDA</v>
          </cell>
          <cell r="C1881">
            <v>112773887</v>
          </cell>
        </row>
        <row r="1882">
          <cell r="A1882" t="str">
            <v/>
          </cell>
          <cell r="B1882" t="str">
            <v>Total Publicidad,Propaganda y promocion</v>
          </cell>
          <cell r="C1882">
            <v>414893054</v>
          </cell>
        </row>
        <row r="1883">
          <cell r="A1883" t="str">
            <v/>
          </cell>
          <cell r="B1883" t="str">
            <v>523595. Otros</v>
          </cell>
          <cell r="C1883">
            <v>0</v>
          </cell>
        </row>
        <row r="1884">
          <cell r="A1884" t="str">
            <v>523595003</v>
          </cell>
          <cell r="B1884" t="str">
            <v>523595003 VTAS - SERVICIO DE INTERNET</v>
          </cell>
          <cell r="C1884">
            <v>257500</v>
          </cell>
        </row>
        <row r="1885">
          <cell r="A1885" t="str">
            <v>523595090</v>
          </cell>
          <cell r="B1885" t="str">
            <v>523595090 VTAS - OTROS SERVICIOS</v>
          </cell>
          <cell r="C1885">
            <v>7409444</v>
          </cell>
        </row>
        <row r="1886">
          <cell r="A1886" t="str">
            <v/>
          </cell>
          <cell r="B1886" t="str">
            <v>Total Otros</v>
          </cell>
          <cell r="C1886">
            <v>7666944</v>
          </cell>
        </row>
        <row r="1887">
          <cell r="A1887" t="str">
            <v/>
          </cell>
          <cell r="B1887" t="str">
            <v>Total 5235 Servicios</v>
          </cell>
          <cell r="C1887">
            <v>6564461595</v>
          </cell>
        </row>
        <row r="1888">
          <cell r="A1888" t="str">
            <v/>
          </cell>
          <cell r="B1888" t="str">
            <v>5240. Gastos Legales</v>
          </cell>
          <cell r="C1888">
            <v>0</v>
          </cell>
        </row>
        <row r="1889">
          <cell r="A1889" t="str">
            <v/>
          </cell>
          <cell r="B1889" t="str">
            <v>524005. Notariales</v>
          </cell>
          <cell r="C1889">
            <v>0</v>
          </cell>
        </row>
        <row r="1890">
          <cell r="A1890" t="str">
            <v>524005001</v>
          </cell>
          <cell r="B1890" t="str">
            <v>524005001 VTAS - NOTARIALES Y LEGALES</v>
          </cell>
          <cell r="C1890">
            <v>333800</v>
          </cell>
        </row>
        <row r="1891">
          <cell r="A1891" t="str">
            <v/>
          </cell>
          <cell r="B1891" t="str">
            <v>Total Notariales</v>
          </cell>
          <cell r="C1891">
            <v>333800</v>
          </cell>
        </row>
        <row r="1892">
          <cell r="A1892" t="str">
            <v/>
          </cell>
          <cell r="B1892" t="str">
            <v>524095. Otros</v>
          </cell>
          <cell r="C1892">
            <v>0</v>
          </cell>
        </row>
        <row r="1893">
          <cell r="A1893" t="str">
            <v>524095001</v>
          </cell>
          <cell r="B1893" t="str">
            <v>524095001 VTAS - OTROS GTOS LEGALES</v>
          </cell>
          <cell r="C1893">
            <v>143700</v>
          </cell>
        </row>
        <row r="1894">
          <cell r="A1894" t="str">
            <v/>
          </cell>
          <cell r="B1894" t="str">
            <v>Total Otros</v>
          </cell>
          <cell r="C1894">
            <v>143700</v>
          </cell>
        </row>
        <row r="1895">
          <cell r="A1895" t="str">
            <v/>
          </cell>
          <cell r="B1895" t="str">
            <v>Total 5240 Gastos Legales</v>
          </cell>
          <cell r="C1895">
            <v>477500</v>
          </cell>
        </row>
        <row r="1896">
          <cell r="A1896" t="str">
            <v/>
          </cell>
          <cell r="B1896" t="str">
            <v>5245. Mantenimiento y reparaciones</v>
          </cell>
          <cell r="C1896">
            <v>0</v>
          </cell>
        </row>
        <row r="1897">
          <cell r="A1897" t="str">
            <v/>
          </cell>
          <cell r="B1897" t="str">
            <v>524515. Maquinaria Y equipo</v>
          </cell>
          <cell r="C1897">
            <v>0</v>
          </cell>
        </row>
        <row r="1898">
          <cell r="A1898" t="str">
            <v>524515001</v>
          </cell>
          <cell r="B1898" t="str">
            <v>524515001 VTAS - MANTENIMIENTO MAQUINARIA Y EQUIPO</v>
          </cell>
          <cell r="C1898">
            <v>297500</v>
          </cell>
        </row>
        <row r="1899">
          <cell r="A1899" t="str">
            <v>524515012</v>
          </cell>
          <cell r="B1899" t="str">
            <v>524515012 VTAS - REPUESTOS  MAQUINARIA Y EQUIPO KNAPP</v>
          </cell>
          <cell r="C1899">
            <v>0</v>
          </cell>
        </row>
        <row r="1900">
          <cell r="A1900" t="str">
            <v/>
          </cell>
          <cell r="B1900" t="str">
            <v>Total Maquinaria Y equipo</v>
          </cell>
          <cell r="C1900">
            <v>297500</v>
          </cell>
        </row>
        <row r="1901">
          <cell r="A1901" t="str">
            <v/>
          </cell>
          <cell r="B1901" t="str">
            <v>524520. Muebles Y equipo de Oficina</v>
          </cell>
          <cell r="C1901">
            <v>0</v>
          </cell>
        </row>
        <row r="1902">
          <cell r="A1902" t="str">
            <v>524520002</v>
          </cell>
          <cell r="B1902" t="str">
            <v>524520002 VTAS - MANTENIMIENTO  DE EQUIPO DE OFICINA</v>
          </cell>
          <cell r="C1902">
            <v>265000</v>
          </cell>
        </row>
        <row r="1903">
          <cell r="A1903" t="str">
            <v>524520003</v>
          </cell>
          <cell r="B1903" t="str">
            <v>524520003 VTAS - MANTENIMIENTO  DE EQUIPO DE COMPUTO</v>
          </cell>
          <cell r="C1903">
            <v>693392</v>
          </cell>
        </row>
        <row r="1904">
          <cell r="A1904" t="str">
            <v>524520004</v>
          </cell>
          <cell r="B1904" t="str">
            <v>524520004 VTAS - MANTENIMIENTO  DE SOFTWARE Y PROGRAMAS</v>
          </cell>
          <cell r="C1904">
            <v>0</v>
          </cell>
        </row>
        <row r="1905">
          <cell r="A1905" t="str">
            <v/>
          </cell>
          <cell r="B1905" t="str">
            <v>Total Muebles Y equipo de Oficina</v>
          </cell>
          <cell r="C1905">
            <v>958392</v>
          </cell>
        </row>
        <row r="1906">
          <cell r="A1906" t="str">
            <v/>
          </cell>
          <cell r="B1906" t="str">
            <v>524525. Equipo de computacion y comunicacion</v>
          </cell>
          <cell r="C1906">
            <v>0</v>
          </cell>
        </row>
        <row r="1907">
          <cell r="A1907" t="str">
            <v>524525001</v>
          </cell>
          <cell r="B1907" t="str">
            <v>524525001 VTAS - MANTEN EQUIPO DE COMUNICACIONES</v>
          </cell>
          <cell r="C1907">
            <v>159400</v>
          </cell>
        </row>
        <row r="1908">
          <cell r="A1908" t="str">
            <v>524525004</v>
          </cell>
          <cell r="B1908" t="str">
            <v>524525004 VTAS - MANTENIMIENTO  DE SOFTWARE Y PROGRAMAS</v>
          </cell>
          <cell r="C1908">
            <v>25325004</v>
          </cell>
        </row>
        <row r="1909">
          <cell r="A1909" t="str">
            <v/>
          </cell>
          <cell r="B1909" t="str">
            <v>Total Equipo de computacion y comunicacion</v>
          </cell>
          <cell r="C1909">
            <v>25484404</v>
          </cell>
        </row>
        <row r="1910">
          <cell r="A1910" t="str">
            <v/>
          </cell>
          <cell r="B1910" t="str">
            <v>Total 5245 Mantenimiento y reparaciones</v>
          </cell>
          <cell r="C1910">
            <v>26740296</v>
          </cell>
        </row>
        <row r="1911">
          <cell r="A1911" t="str">
            <v/>
          </cell>
          <cell r="B1911" t="str">
            <v>5250. Adecuacion E instalacion</v>
          </cell>
          <cell r="C1911">
            <v>0</v>
          </cell>
        </row>
        <row r="1912">
          <cell r="A1912" t="str">
            <v/>
          </cell>
          <cell r="B1912" t="str">
            <v>525005. Instalaciones electricas</v>
          </cell>
          <cell r="C1912">
            <v>0</v>
          </cell>
        </row>
        <row r="1913">
          <cell r="A1913" t="str">
            <v>525005001</v>
          </cell>
          <cell r="B1913" t="str">
            <v>525005001 VTAS - ADECUACION DE INSTALACIONES</v>
          </cell>
          <cell r="C1913">
            <v>1277997</v>
          </cell>
        </row>
        <row r="1914">
          <cell r="A1914" t="str">
            <v/>
          </cell>
          <cell r="B1914" t="str">
            <v>Total Instalaciones electricas</v>
          </cell>
          <cell r="C1914">
            <v>1277997</v>
          </cell>
        </row>
        <row r="1915">
          <cell r="A1915" t="str">
            <v/>
          </cell>
          <cell r="B1915" t="str">
            <v>Total 5250 Adecuacion E instalacion</v>
          </cell>
          <cell r="C1915">
            <v>1277997</v>
          </cell>
        </row>
        <row r="1916">
          <cell r="A1916" t="str">
            <v/>
          </cell>
          <cell r="B1916" t="str">
            <v>5255. Gastos de Viaje</v>
          </cell>
          <cell r="C1916">
            <v>0</v>
          </cell>
        </row>
        <row r="1917">
          <cell r="A1917" t="str">
            <v/>
          </cell>
          <cell r="B1917" t="str">
            <v>525505. Alojamiento y manutencion</v>
          </cell>
          <cell r="C1917">
            <v>0</v>
          </cell>
        </row>
        <row r="1918">
          <cell r="A1918" t="str">
            <v>525505001</v>
          </cell>
          <cell r="B1918" t="str">
            <v>525505001 VTAS - ALOJAMIENTO Y MANUTENCION</v>
          </cell>
          <cell r="C1918">
            <v>74099064</v>
          </cell>
        </row>
        <row r="1919">
          <cell r="A1919" t="str">
            <v/>
          </cell>
          <cell r="B1919" t="str">
            <v>Total Alojamiento y manutencion</v>
          </cell>
          <cell r="C1919">
            <v>74099064</v>
          </cell>
        </row>
        <row r="1920">
          <cell r="A1920" t="str">
            <v/>
          </cell>
          <cell r="B1920" t="str">
            <v>525515. Pasajes aereos</v>
          </cell>
          <cell r="C1920">
            <v>0</v>
          </cell>
        </row>
        <row r="1921">
          <cell r="A1921" t="str">
            <v>525515001</v>
          </cell>
          <cell r="B1921" t="str">
            <v>525515001 VTAS - PASAJES AEREOS</v>
          </cell>
          <cell r="C1921">
            <v>29234120</v>
          </cell>
        </row>
        <row r="1922">
          <cell r="A1922" t="str">
            <v/>
          </cell>
          <cell r="B1922" t="str">
            <v>Total Pasajes aereos</v>
          </cell>
          <cell r="C1922">
            <v>29234120</v>
          </cell>
        </row>
        <row r="1923">
          <cell r="A1923" t="str">
            <v/>
          </cell>
          <cell r="B1923" t="str">
            <v>525520. Pasajes Terrestres</v>
          </cell>
          <cell r="C1923">
            <v>0</v>
          </cell>
        </row>
        <row r="1924">
          <cell r="A1924" t="str">
            <v>525520001</v>
          </cell>
          <cell r="B1924" t="str">
            <v>525520001 VTAS - PASAJES TERRESTRES</v>
          </cell>
          <cell r="C1924">
            <v>13496330</v>
          </cell>
        </row>
        <row r="1925">
          <cell r="A1925" t="str">
            <v/>
          </cell>
          <cell r="B1925" t="str">
            <v>Total Pasajes Terrestres</v>
          </cell>
          <cell r="C1925">
            <v>13496330</v>
          </cell>
        </row>
        <row r="1926">
          <cell r="A1926" t="str">
            <v/>
          </cell>
          <cell r="B1926" t="str">
            <v>525595. Otros</v>
          </cell>
          <cell r="C1926">
            <v>0</v>
          </cell>
        </row>
        <row r="1927">
          <cell r="A1927" t="str">
            <v>525595001</v>
          </cell>
          <cell r="B1927" t="str">
            <v>525595001 VTAS - OTROS GTOS DE VIAJE</v>
          </cell>
          <cell r="C1927">
            <v>19410885</v>
          </cell>
        </row>
        <row r="1928">
          <cell r="A1928" t="str">
            <v/>
          </cell>
          <cell r="B1928" t="str">
            <v>Total Otros</v>
          </cell>
          <cell r="C1928">
            <v>19410885</v>
          </cell>
        </row>
        <row r="1929">
          <cell r="A1929" t="str">
            <v/>
          </cell>
          <cell r="B1929" t="str">
            <v>Total 5225 Gastos de Viaje</v>
          </cell>
          <cell r="C1929">
            <v>136240399</v>
          </cell>
        </row>
        <row r="1930">
          <cell r="A1930" t="str">
            <v/>
          </cell>
          <cell r="B1930" t="str">
            <v>5265. Amortizaciones y Agotamiento</v>
          </cell>
          <cell r="C1930">
            <v>0</v>
          </cell>
        </row>
        <row r="1931">
          <cell r="A1931" t="str">
            <v/>
          </cell>
          <cell r="B1931" t="str">
            <v>526515. Intangibles</v>
          </cell>
          <cell r="C1931">
            <v>0</v>
          </cell>
        </row>
        <row r="1932">
          <cell r="A1932" t="str">
            <v>526515000</v>
          </cell>
          <cell r="B1932" t="str">
            <v>526515000 VTAS - AMORTIZACION INTANGIBLES - MARCAS</v>
          </cell>
          <cell r="C1932">
            <v>41402098</v>
          </cell>
        </row>
        <row r="1933">
          <cell r="A1933" t="str">
            <v/>
          </cell>
          <cell r="B1933" t="str">
            <v>Total Intangibles</v>
          </cell>
          <cell r="C1933">
            <v>41402098</v>
          </cell>
        </row>
        <row r="1934">
          <cell r="A1934" t="str">
            <v/>
          </cell>
          <cell r="B1934" t="str">
            <v>526520. Cargos Diferidos</v>
          </cell>
          <cell r="C1934">
            <v>0</v>
          </cell>
        </row>
        <row r="1935">
          <cell r="A1935" t="str">
            <v>526520004</v>
          </cell>
          <cell r="B1935" t="str">
            <v>526520004 VTAS - DIFERIDOS PROGR.PARA COMPUTADOR</v>
          </cell>
          <cell r="C1935">
            <v>33110910</v>
          </cell>
        </row>
        <row r="1936">
          <cell r="A1936" t="str">
            <v/>
          </cell>
          <cell r="B1936" t="str">
            <v>Total Cargos Diferidos</v>
          </cell>
          <cell r="C1936">
            <v>33110910</v>
          </cell>
        </row>
        <row r="1937">
          <cell r="A1937" t="str">
            <v/>
          </cell>
          <cell r="B1937" t="str">
            <v>Total 5265 Amortizaciones y Agotamiento</v>
          </cell>
          <cell r="C1937">
            <v>74513008</v>
          </cell>
        </row>
        <row r="1938">
          <cell r="A1938" t="str">
            <v/>
          </cell>
          <cell r="B1938" t="str">
            <v>5295. Diversos</v>
          </cell>
          <cell r="C1938">
            <v>0</v>
          </cell>
        </row>
        <row r="1939">
          <cell r="A1939" t="str">
            <v/>
          </cell>
          <cell r="B1939" t="str">
            <v>529510. Libros Suscripciones,periodicos y rev</v>
          </cell>
          <cell r="C1939">
            <v>0</v>
          </cell>
        </row>
        <row r="1940">
          <cell r="A1940" t="str">
            <v>529510001</v>
          </cell>
          <cell r="B1940" t="str">
            <v>529510001 VTAS - SUSCRIPCIONES Y REVISTAS BOGOTA</v>
          </cell>
          <cell r="C1940">
            <v>1409096</v>
          </cell>
        </row>
        <row r="1941">
          <cell r="A1941" t="str">
            <v/>
          </cell>
          <cell r="B1941" t="str">
            <v>Total Libros Suscripciones,periodicos y rev</v>
          </cell>
          <cell r="C1941">
            <v>1409096</v>
          </cell>
        </row>
        <row r="1942">
          <cell r="A1942" t="str">
            <v/>
          </cell>
          <cell r="B1942" t="str">
            <v>529525. Elementos de aseo y cafeteria</v>
          </cell>
          <cell r="C1942">
            <v>0</v>
          </cell>
        </row>
        <row r="1943">
          <cell r="A1943" t="str">
            <v>529525002</v>
          </cell>
          <cell r="B1943" t="str">
            <v>529525002 VTAS - SUMINISTROS DE CAFETERIA</v>
          </cell>
          <cell r="C1943">
            <v>1280805</v>
          </cell>
        </row>
        <row r="1944">
          <cell r="A1944" t="str">
            <v/>
          </cell>
          <cell r="B1944" t="str">
            <v>Total Elementos de aseo y cafeteria</v>
          </cell>
          <cell r="C1944">
            <v>1280805</v>
          </cell>
        </row>
        <row r="1945">
          <cell r="A1945" t="str">
            <v/>
          </cell>
          <cell r="B1945" t="str">
            <v>529530. Utiles,pepeleria y fotocopias</v>
          </cell>
          <cell r="C1945">
            <v>0</v>
          </cell>
        </row>
        <row r="1946">
          <cell r="A1946" t="str">
            <v>529530001</v>
          </cell>
          <cell r="B1946" t="str">
            <v>529530001 VTAS - FOTOCOPIAS Y HELIOGRAFO</v>
          </cell>
          <cell r="C1946">
            <v>4543626</v>
          </cell>
        </row>
        <row r="1947">
          <cell r="A1947" t="str">
            <v>529530002</v>
          </cell>
          <cell r="B1947" t="str">
            <v>529530002 VTAS - PAPELERIA - UTILES DE OFICINA</v>
          </cell>
          <cell r="C1947">
            <v>934878</v>
          </cell>
        </row>
        <row r="1948">
          <cell r="A1948" t="str">
            <v>529530004</v>
          </cell>
          <cell r="B1948" t="str">
            <v>529530004 VTAS - REVELADOS ROLLOS Y OTROS</v>
          </cell>
          <cell r="C1948">
            <v>418000</v>
          </cell>
        </row>
        <row r="1949">
          <cell r="A1949" t="str">
            <v>529530005</v>
          </cell>
          <cell r="B1949" t="str">
            <v>529530005 VTAS - ENCUADERNACION</v>
          </cell>
          <cell r="C1949">
            <v>11500</v>
          </cell>
        </row>
        <row r="1950">
          <cell r="A1950" t="str">
            <v/>
          </cell>
          <cell r="B1950" t="str">
            <v>Total Utiles,pepeleria y fotocopias</v>
          </cell>
          <cell r="C1950">
            <v>5908004</v>
          </cell>
        </row>
        <row r="1951">
          <cell r="A1951" t="str">
            <v/>
          </cell>
          <cell r="B1951" t="str">
            <v>529535. Combustibles y lubricantes</v>
          </cell>
          <cell r="C1951">
            <v>0</v>
          </cell>
        </row>
        <row r="1952">
          <cell r="A1952" t="str">
            <v>529535001</v>
          </cell>
          <cell r="B1952" t="str">
            <v>529535001 VTAS - GASTOS DE COMBUSTIBLES Y LUBIRCANTES</v>
          </cell>
          <cell r="C1952">
            <v>243000</v>
          </cell>
        </row>
        <row r="1953">
          <cell r="A1953" t="str">
            <v/>
          </cell>
          <cell r="B1953" t="str">
            <v>Total Combustibles y lubricantes</v>
          </cell>
          <cell r="C1953">
            <v>243000</v>
          </cell>
        </row>
        <row r="1954">
          <cell r="A1954" t="str">
            <v/>
          </cell>
          <cell r="B1954" t="str">
            <v>529540. Envases y empaques</v>
          </cell>
          <cell r="C1954">
            <v>0</v>
          </cell>
        </row>
        <row r="1955">
          <cell r="A1955" t="str">
            <v>529540001</v>
          </cell>
          <cell r="B1955" t="str">
            <v>529540001 VTAS - EMPAQUES</v>
          </cell>
          <cell r="C1955">
            <v>382661670</v>
          </cell>
        </row>
        <row r="1956">
          <cell r="A1956" t="str">
            <v/>
          </cell>
          <cell r="B1956" t="str">
            <v>Total Envases y empaques</v>
          </cell>
          <cell r="C1956">
            <v>382661670</v>
          </cell>
        </row>
        <row r="1957">
          <cell r="A1957" t="str">
            <v/>
          </cell>
          <cell r="B1957" t="str">
            <v>529545. Taxis y buses</v>
          </cell>
          <cell r="C1957">
            <v>0</v>
          </cell>
        </row>
        <row r="1958">
          <cell r="A1958" t="str">
            <v>529545001</v>
          </cell>
          <cell r="B1958" t="str">
            <v>529545001 VTAS - TRASPORTE URBANO,TAXIS Y BUSES</v>
          </cell>
          <cell r="C1958">
            <v>15347211</v>
          </cell>
        </row>
        <row r="1959">
          <cell r="A1959" t="str">
            <v/>
          </cell>
          <cell r="B1959" t="str">
            <v>Total Taxis y buses</v>
          </cell>
          <cell r="C1959">
            <v>15347211</v>
          </cell>
        </row>
        <row r="1960">
          <cell r="A1960" t="str">
            <v/>
          </cell>
          <cell r="B1960" t="str">
            <v>529560. Casino y restaurante</v>
          </cell>
          <cell r="C1960">
            <v>0</v>
          </cell>
        </row>
        <row r="1961">
          <cell r="A1961" t="str">
            <v>529560001</v>
          </cell>
          <cell r="B1961" t="str">
            <v>529560001 VTAS - CASINO Y RESTAURANTE</v>
          </cell>
          <cell r="C1961">
            <v>40955379</v>
          </cell>
        </row>
        <row r="1962">
          <cell r="A1962" t="str">
            <v/>
          </cell>
          <cell r="B1962" t="str">
            <v>Total Casino y restaurante</v>
          </cell>
          <cell r="C1962">
            <v>40955379</v>
          </cell>
        </row>
        <row r="1963">
          <cell r="A1963" t="str">
            <v/>
          </cell>
          <cell r="B1963" t="str">
            <v>529562. Gastos reuniones y conferencias</v>
          </cell>
          <cell r="C1963">
            <v>0</v>
          </cell>
        </row>
        <row r="1964">
          <cell r="A1964" t="str">
            <v>529562002</v>
          </cell>
          <cell r="B1964" t="str">
            <v>529562002 VTAS - CONFERENCIAS SEMINAR-TALLER</v>
          </cell>
          <cell r="C1964">
            <v>2700000</v>
          </cell>
        </row>
        <row r="1965">
          <cell r="A1965" t="str">
            <v/>
          </cell>
          <cell r="B1965" t="str">
            <v>Total Gastos reuniones y conferencias</v>
          </cell>
          <cell r="C1965">
            <v>2700000</v>
          </cell>
        </row>
        <row r="1966">
          <cell r="A1966" t="str">
            <v/>
          </cell>
          <cell r="B1966" t="str">
            <v>529565. Parqueaderos</v>
          </cell>
          <cell r="C1966">
            <v>0</v>
          </cell>
        </row>
        <row r="1967">
          <cell r="A1967" t="str">
            <v>529565001</v>
          </cell>
          <cell r="B1967" t="str">
            <v>529565001 VTAS - PARQUEADEROS</v>
          </cell>
          <cell r="C1967">
            <v>1029400</v>
          </cell>
        </row>
        <row r="1968">
          <cell r="A1968" t="str">
            <v/>
          </cell>
          <cell r="B1968" t="str">
            <v>Total Parqueaderos</v>
          </cell>
          <cell r="C1968">
            <v>1029400</v>
          </cell>
        </row>
        <row r="1969">
          <cell r="A1969" t="str">
            <v/>
          </cell>
          <cell r="B1969" t="str">
            <v>529595. Otros</v>
          </cell>
          <cell r="C1969">
            <v>0</v>
          </cell>
        </row>
        <row r="1970">
          <cell r="A1970" t="str">
            <v>529595002</v>
          </cell>
          <cell r="B1970" t="str">
            <v>529595002 VTAS - RIFAS PREMIOS OBSEQUIOS</v>
          </cell>
          <cell r="C1970">
            <v>507240651</v>
          </cell>
        </row>
        <row r="1971">
          <cell r="A1971" t="str">
            <v>529595006</v>
          </cell>
          <cell r="B1971" t="str">
            <v>529595006 VTAS - ATENCION A ASOCIADOS</v>
          </cell>
          <cell r="C1971">
            <v>4432959</v>
          </cell>
        </row>
        <row r="1972">
          <cell r="A1972" t="str">
            <v>529595009</v>
          </cell>
          <cell r="B1972" t="str">
            <v>529595009 VTAS - ROTURAS - DESGUASE DE MERCANCIA</v>
          </cell>
          <cell r="C1972">
            <v>12235073</v>
          </cell>
        </row>
        <row r="1973">
          <cell r="A1973" t="str">
            <v>529595010</v>
          </cell>
          <cell r="B1973" t="str">
            <v>529595010 VTAS - OTROS SUMINISTROS</v>
          </cell>
          <cell r="C1973">
            <v>35181712</v>
          </cell>
        </row>
        <row r="1974">
          <cell r="A1974" t="str">
            <v>529595011</v>
          </cell>
          <cell r="B1974" t="str">
            <v>529595011 VTAS - IMPLEMENTACION SISTEMAS</v>
          </cell>
          <cell r="C1974">
            <v>62000</v>
          </cell>
        </row>
        <row r="1975">
          <cell r="A1975" t="str">
            <v>529595016</v>
          </cell>
          <cell r="B1975" t="str">
            <v>529595016 VTAS - EVENTOS VARIOS</v>
          </cell>
          <cell r="C1975">
            <v>208781895</v>
          </cell>
        </row>
        <row r="1976">
          <cell r="A1976" t="str">
            <v>529595020</v>
          </cell>
          <cell r="B1976" t="str">
            <v>529595020 VTAS - COMUNICACION ELECTRON.DE DATOS</v>
          </cell>
          <cell r="C1976">
            <v>4982622</v>
          </cell>
        </row>
        <row r="1977">
          <cell r="A1977" t="str">
            <v>529595024</v>
          </cell>
          <cell r="B1977" t="str">
            <v>529595024 VTAS - OTROS GTOS GENERALES</v>
          </cell>
          <cell r="C1977">
            <v>51220537</v>
          </cell>
        </row>
        <row r="1978">
          <cell r="A1978" t="str">
            <v>529595101</v>
          </cell>
          <cell r="B1978" t="str">
            <v>529595101 VTAS - DIFERENCIAS MAYORES MCÍA  ETICOS GRAVADA</v>
          </cell>
          <cell r="C1978">
            <v>0</v>
          </cell>
        </row>
        <row r="1979">
          <cell r="A1979" t="str">
            <v>529595102</v>
          </cell>
          <cell r="B1979" t="str">
            <v>529595102 VTAS - DIFERENCIAS MAYORES MCÍA  ETICOS EXENTA</v>
          </cell>
          <cell r="C1979">
            <v>0</v>
          </cell>
        </row>
        <row r="1980">
          <cell r="A1980" t="str">
            <v>529595111</v>
          </cell>
          <cell r="B1980" t="str">
            <v>529595111 VTAS - DIFERENCIAS MAYORES MCÍA  POPULARES GRAV.</v>
          </cell>
          <cell r="C1980">
            <v>2</v>
          </cell>
        </row>
        <row r="1981">
          <cell r="A1981" t="str">
            <v>529595112</v>
          </cell>
          <cell r="B1981" t="str">
            <v>529595112 VTAS - DIFERENCIAS MAYORES MCÍA  POPULARES  EXENTA</v>
          </cell>
          <cell r="C1981">
            <v>0</v>
          </cell>
        </row>
        <row r="1982">
          <cell r="A1982" t="str">
            <v>529595193</v>
          </cell>
          <cell r="B1982" t="str">
            <v>529595193 VTAS - DIFERENCIAS MENORES EN COMPRAS</v>
          </cell>
          <cell r="C1982">
            <v>29105</v>
          </cell>
        </row>
        <row r="1983">
          <cell r="A1983" t="str">
            <v/>
          </cell>
          <cell r="B1983" t="str">
            <v>Total Otros</v>
          </cell>
          <cell r="C1983">
            <v>824166556</v>
          </cell>
        </row>
        <row r="1984">
          <cell r="A1984" t="str">
            <v/>
          </cell>
          <cell r="B1984" t="str">
            <v>Total 5295 Diversos</v>
          </cell>
          <cell r="C1984">
            <v>1275701121</v>
          </cell>
        </row>
        <row r="1985">
          <cell r="A1985" t="str">
            <v/>
          </cell>
          <cell r="B1985" t="str">
            <v>Total 52. Gastos de ventas</v>
          </cell>
          <cell r="C1985">
            <v>16062671813</v>
          </cell>
        </row>
        <row r="1986">
          <cell r="A1986" t="str">
            <v/>
          </cell>
          <cell r="B1986" t="str">
            <v>53. Gastos no operacionales</v>
          </cell>
          <cell r="C1986">
            <v>0</v>
          </cell>
        </row>
        <row r="1987">
          <cell r="A1987" t="str">
            <v/>
          </cell>
          <cell r="B1987" t="str">
            <v>5310. Perdida en venta y retiro de bienes</v>
          </cell>
          <cell r="C1987">
            <v>0</v>
          </cell>
        </row>
        <row r="1988">
          <cell r="A1988" t="str">
            <v/>
          </cell>
          <cell r="B1988" t="str">
            <v>531040. Perdida por siniestros</v>
          </cell>
          <cell r="C1988">
            <v>0</v>
          </cell>
        </row>
        <row r="1989">
          <cell r="A1989" t="str">
            <v>531040001</v>
          </cell>
          <cell r="B1989" t="str">
            <v>531040001 VTAS - (DEDUCIBLE) ROBO MERCANCIA</v>
          </cell>
          <cell r="C1989">
            <v>3236646</v>
          </cell>
        </row>
        <row r="1990">
          <cell r="A1990" t="str">
            <v/>
          </cell>
          <cell r="B1990" t="str">
            <v>Perdida por siniestros</v>
          </cell>
          <cell r="C1990">
            <v>3236646</v>
          </cell>
        </row>
        <row r="1991">
          <cell r="A1991" t="str">
            <v/>
          </cell>
          <cell r="B1991" t="str">
            <v>Total 5310 Perdida en venta y retiro de biene</v>
          </cell>
          <cell r="C1991">
            <v>3236646</v>
          </cell>
        </row>
        <row r="1992">
          <cell r="A1992" t="str">
            <v/>
          </cell>
          <cell r="B1992" t="str">
            <v>5395. Gastos Diversos</v>
          </cell>
          <cell r="C1992">
            <v>0</v>
          </cell>
        </row>
        <row r="1993">
          <cell r="A1993" t="str">
            <v/>
          </cell>
          <cell r="B1993" t="str">
            <v>539520. Multas sanciones y litigios</v>
          </cell>
          <cell r="C1993">
            <v>0</v>
          </cell>
        </row>
        <row r="1994">
          <cell r="A1994" t="str">
            <v>539520000</v>
          </cell>
          <cell r="B1994" t="str">
            <v>539520000  MULTAS, SANCIONES Y LITIGIOS</v>
          </cell>
          <cell r="C1994">
            <v>2585347</v>
          </cell>
        </row>
        <row r="1995">
          <cell r="A1995" t="str">
            <v/>
          </cell>
          <cell r="B1995" t="str">
            <v>Total Multas sanciones y litigios</v>
          </cell>
          <cell r="C1995">
            <v>2585347</v>
          </cell>
        </row>
        <row r="1996">
          <cell r="A1996" t="str">
            <v/>
          </cell>
          <cell r="B1996" t="str">
            <v>539595. Otros</v>
          </cell>
          <cell r="C1996">
            <v>0</v>
          </cell>
        </row>
        <row r="1997">
          <cell r="A1997" t="str">
            <v>539595003</v>
          </cell>
          <cell r="B1997" t="str">
            <v>539595003 PERDIDA EN VENTAS DE ACTIVOS FIJOS</v>
          </cell>
          <cell r="C1997">
            <v>-6438848</v>
          </cell>
        </row>
        <row r="1998">
          <cell r="A1998" t="str">
            <v>539595005</v>
          </cell>
          <cell r="B1998" t="str">
            <v>539595005 VTAS - GASTOS LANZAMIENTO FRANQUICIAS Y MARCAS PRO</v>
          </cell>
          <cell r="C1998">
            <v>6628200</v>
          </cell>
        </row>
        <row r="1999">
          <cell r="A1999" t="str">
            <v>539595006</v>
          </cell>
          <cell r="B1999" t="str">
            <v>539595006 VTAS - IMPUESTO AL PATRIMONIO</v>
          </cell>
          <cell r="C1999">
            <v>177192000</v>
          </cell>
        </row>
        <row r="2000">
          <cell r="A2000" t="str">
            <v/>
          </cell>
          <cell r="B2000" t="str">
            <v>Total Otros</v>
          </cell>
          <cell r="C2000">
            <v>177381352</v>
          </cell>
        </row>
        <row r="2001">
          <cell r="A2001" t="str">
            <v/>
          </cell>
          <cell r="B2001" t="str">
            <v>Total 5395 Gastos Diversos</v>
          </cell>
          <cell r="C2001">
            <v>179966699</v>
          </cell>
        </row>
        <row r="2002">
          <cell r="A2002" t="str">
            <v/>
          </cell>
          <cell r="B2002" t="str">
            <v>Total 53. Gastos no operacionales</v>
          </cell>
          <cell r="C2002">
            <v>183203345</v>
          </cell>
        </row>
        <row r="2003">
          <cell r="A2003" t="str">
            <v/>
          </cell>
          <cell r="B2003" t="str">
            <v>Total  5 Gastos</v>
          </cell>
          <cell r="C2003">
            <v>29085691063</v>
          </cell>
        </row>
        <row r="2004">
          <cell r="A2004" t="str">
            <v/>
          </cell>
          <cell r="B2004" t="str">
            <v>6. Costos</v>
          </cell>
          <cell r="C2004">
            <v>0</v>
          </cell>
        </row>
        <row r="2005">
          <cell r="A2005" t="str">
            <v/>
          </cell>
          <cell r="B2005" t="str">
            <v>61. Costo de ventas y de prestacion de servi.</v>
          </cell>
          <cell r="C2005">
            <v>0</v>
          </cell>
        </row>
        <row r="2006">
          <cell r="A2006" t="str">
            <v/>
          </cell>
          <cell r="B2006" t="str">
            <v>6135. Comercio al por mayor y al por menor</v>
          </cell>
          <cell r="C2006">
            <v>0</v>
          </cell>
        </row>
        <row r="2007">
          <cell r="A2007" t="str">
            <v/>
          </cell>
          <cell r="B2007" t="str">
            <v>613538. Venta,product.aseo,farmac.medici.y ar</v>
          </cell>
          <cell r="C2007">
            <v>0</v>
          </cell>
        </row>
        <row r="2008">
          <cell r="A2008" t="str">
            <v>613538001</v>
          </cell>
          <cell r="B2008" t="str">
            <v>613538001 COSTO DE VENTAS MCÍA  EXCLUIDA  ETICOS ASOCIADOS</v>
          </cell>
          <cell r="C2008">
            <v>248061611771</v>
          </cell>
        </row>
        <row r="2009">
          <cell r="A2009" t="str">
            <v>613538002</v>
          </cell>
          <cell r="B2009" t="str">
            <v>613538002 COSTO DE VENTAS MCÍA  EXCLUUID POPULARES ASOCIADOS</v>
          </cell>
          <cell r="C2009">
            <v>36081099270</v>
          </cell>
        </row>
        <row r="2010">
          <cell r="A2010" t="str">
            <v>613538004</v>
          </cell>
          <cell r="B2010" t="str">
            <v>613538004 COSTO DE VENTAS MCÍA  GRAVADA ETICOS ASOCIADOS</v>
          </cell>
          <cell r="C2010">
            <v>3124907724</v>
          </cell>
        </row>
        <row r="2011">
          <cell r="A2011" t="str">
            <v>613538005</v>
          </cell>
          <cell r="B2011" t="str">
            <v>613538005 COSTO DE VENTAS MCÍA  GRAVADAS POPULARES ASOCIADOS</v>
          </cell>
          <cell r="C2011">
            <v>119142690805</v>
          </cell>
        </row>
        <row r="2012">
          <cell r="A2012" t="str">
            <v>613538006</v>
          </cell>
          <cell r="B2012" t="str">
            <v>613538006 COSTO DE VENTAS MCÍA  GRAVADAS  CONVENIOS ASOCIADO</v>
          </cell>
          <cell r="C2012">
            <v>14218</v>
          </cell>
        </row>
        <row r="2013">
          <cell r="A2013" t="str">
            <v>613538061</v>
          </cell>
          <cell r="B2013" t="str">
            <v>613538061 COSTO DE VENTAS CONVENIOS (FI)</v>
          </cell>
          <cell r="C2013">
            <v>-12585886</v>
          </cell>
        </row>
        <row r="2014">
          <cell r="A2014" t="str">
            <v>613538069</v>
          </cell>
          <cell r="B2014" t="str">
            <v>613538069 COSTO DE VENTAS MCÍA   CONVENIOS ASOCIADOS</v>
          </cell>
          <cell r="C2014">
            <v>1878907773</v>
          </cell>
        </row>
        <row r="2015">
          <cell r="A2015" t="str">
            <v>613538071</v>
          </cell>
          <cell r="B2015" t="str">
            <v>613538071 COSTO DE VENTAS EXCLUIDA ETICOS SINIESTROS</v>
          </cell>
          <cell r="C2015">
            <v>-114352689</v>
          </cell>
        </row>
        <row r="2016">
          <cell r="A2016" t="str">
            <v>613538072</v>
          </cell>
          <cell r="B2016" t="str">
            <v>613538072 COSTO DE VENTAS EXCLUIDA POPULARES SINIESTROS</v>
          </cell>
          <cell r="C2016">
            <v>-11601907</v>
          </cell>
        </row>
        <row r="2017">
          <cell r="A2017" t="str">
            <v>613538074</v>
          </cell>
          <cell r="B2017" t="str">
            <v>613538074 COSTO DE VENTAS GRAVADA ETICOS SINIESTROS</v>
          </cell>
          <cell r="C2017">
            <v>-641474</v>
          </cell>
        </row>
        <row r="2018">
          <cell r="A2018" t="str">
            <v>613538075</v>
          </cell>
          <cell r="B2018" t="str">
            <v>613538075 COSTO DE VENTAS GRAVADA POPULARES SINIESTROS</v>
          </cell>
          <cell r="C2018">
            <v>-31574930</v>
          </cell>
        </row>
        <row r="2019">
          <cell r="A2019" t="str">
            <v>613538081</v>
          </cell>
          <cell r="B2019" t="str">
            <v>613538081 DIFERENCIA EN COSTO MCIA EXCLUIDA ETICOS (FI)</v>
          </cell>
          <cell r="C2019">
            <v>-2047757212</v>
          </cell>
        </row>
        <row r="2020">
          <cell r="A2020" t="str">
            <v>613538082</v>
          </cell>
          <cell r="B2020" t="str">
            <v>613538082 DIFERENCIA EN COSTO MCIA EXCLUIDA POPULARES (FI)</v>
          </cell>
          <cell r="C2020">
            <v>-4228738</v>
          </cell>
        </row>
        <row r="2021">
          <cell r="A2021" t="str">
            <v>613538084</v>
          </cell>
          <cell r="B2021" t="str">
            <v>613538084 DIFERENCIA EN COSTO MCIA GRAVADA ETICOS (FI)</v>
          </cell>
          <cell r="C2021">
            <v>-1559056</v>
          </cell>
        </row>
        <row r="2022">
          <cell r="A2022" t="str">
            <v>613538085</v>
          </cell>
          <cell r="B2022" t="str">
            <v>613538085 DIFERENCIA EN COSTO MCIA GRAVADA POPULARES (FI)</v>
          </cell>
          <cell r="C2022">
            <v>-41867342</v>
          </cell>
        </row>
        <row r="2023">
          <cell r="A2023" t="str">
            <v>613538091</v>
          </cell>
          <cell r="B2023" t="str">
            <v>613538091 VARIACIONES EN PRECIOS Y LOTES DE INVENTARIO</v>
          </cell>
          <cell r="C2023">
            <v>-3670026</v>
          </cell>
        </row>
        <row r="2024">
          <cell r="A2024" t="str">
            <v>613538092</v>
          </cell>
          <cell r="B2024" t="str">
            <v>613538092 COSTO POR DIFERENCIA EN PRECIOS(VARIACIONES)</v>
          </cell>
          <cell r="C2024">
            <v>-75045375</v>
          </cell>
        </row>
        <row r="2025">
          <cell r="A2025" t="str">
            <v/>
          </cell>
          <cell r="B2025" t="str">
            <v>Total Venta,product.aseo,farmac.medici.y ar</v>
          </cell>
          <cell r="C2025">
            <v>405944346926</v>
          </cell>
        </row>
        <row r="2026">
          <cell r="A2026" t="str">
            <v/>
          </cell>
          <cell r="B2026" t="str">
            <v>Total 6135 Ccio al por mayor y al por menor</v>
          </cell>
          <cell r="C2026">
            <v>405944346926</v>
          </cell>
        </row>
        <row r="2027">
          <cell r="A2027" t="str">
            <v/>
          </cell>
          <cell r="B2027" t="str">
            <v>6150. Actividad Financiera</v>
          </cell>
          <cell r="C2027">
            <v>0</v>
          </cell>
        </row>
        <row r="2028">
          <cell r="A2028" t="str">
            <v/>
          </cell>
          <cell r="B2028" t="str">
            <v>615010. Intereses sobre depositos de ahorro</v>
          </cell>
          <cell r="C2028">
            <v>0</v>
          </cell>
        </row>
        <row r="2029">
          <cell r="A2029" t="str">
            <v>615010001</v>
          </cell>
          <cell r="B2029" t="str">
            <v>615010001 INT. SOBRE DEPOSITOS  DE  AHORRO A TERMAYC</v>
          </cell>
          <cell r="C2029">
            <v>273363193</v>
          </cell>
        </row>
        <row r="2030">
          <cell r="A2030" t="str">
            <v/>
          </cell>
          <cell r="B2030" t="str">
            <v>Total Intereses sobre depositos de ahorro</v>
          </cell>
          <cell r="C2030">
            <v>273363193</v>
          </cell>
        </row>
        <row r="2031">
          <cell r="A2031" t="str">
            <v/>
          </cell>
          <cell r="B2031" t="str">
            <v>615015. Intereses ahorro contractual</v>
          </cell>
          <cell r="C2031">
            <v>0</v>
          </cell>
        </row>
        <row r="2032">
          <cell r="A2032" t="str">
            <v>615015001</v>
          </cell>
          <cell r="B2032" t="str">
            <v>615015001 INT. SOBRE DEPOSITOS AYC</v>
          </cell>
          <cell r="C2032">
            <v>821175727</v>
          </cell>
        </row>
        <row r="2033">
          <cell r="A2033" t="str">
            <v>615015002</v>
          </cell>
          <cell r="B2033" t="str">
            <v>615015002 INT. CUBRIMIENTO CESANTIAS AYC</v>
          </cell>
          <cell r="C2033">
            <v>48712251</v>
          </cell>
        </row>
        <row r="2034">
          <cell r="A2034" t="str">
            <v>615015004</v>
          </cell>
          <cell r="B2034" t="str">
            <v>615015004 INT. SOBRE AHORRO TURISMO  AYC</v>
          </cell>
          <cell r="C2034">
            <v>5514829</v>
          </cell>
        </row>
        <row r="2035">
          <cell r="A2035" t="str">
            <v/>
          </cell>
          <cell r="B2035" t="str">
            <v>Total Intereses ahorro contractual</v>
          </cell>
          <cell r="C2035">
            <v>875402807</v>
          </cell>
        </row>
        <row r="2036">
          <cell r="A2036" t="str">
            <v/>
          </cell>
          <cell r="B2036" t="str">
            <v>Total 6150 Actividad Financiera</v>
          </cell>
          <cell r="C2036">
            <v>1148766000</v>
          </cell>
        </row>
        <row r="2037">
          <cell r="A2037" t="str">
            <v/>
          </cell>
          <cell r="B2037" t="str">
            <v>Total 61. Cto de Vtas y de prestacion de ser.</v>
          </cell>
          <cell r="C2037">
            <v>407093112926</v>
          </cell>
        </row>
        <row r="2038">
          <cell r="A2038" t="str">
            <v/>
          </cell>
          <cell r="B2038" t="str">
            <v>62. Compras</v>
          </cell>
          <cell r="C2038">
            <v>0</v>
          </cell>
        </row>
        <row r="2039">
          <cell r="A2039" t="str">
            <v/>
          </cell>
          <cell r="B2039" t="str">
            <v>6225. Devol,rebajas y descuentos en compras</v>
          </cell>
          <cell r="C2039">
            <v>0</v>
          </cell>
        </row>
        <row r="2040">
          <cell r="A2040" t="str">
            <v/>
          </cell>
          <cell r="B2040" t="str">
            <v>622505. Devol,rebajas y descuentos en compras</v>
          </cell>
          <cell r="C2040">
            <v>0</v>
          </cell>
        </row>
        <row r="2041">
          <cell r="A2041" t="str">
            <v>622505001</v>
          </cell>
          <cell r="B2041" t="str">
            <v>622505001 DEVOLUCIONES EN COSTO MCÍA  EXCLUID  ETICOS ASOCIA</v>
          </cell>
          <cell r="C2041">
            <v>-4682110778</v>
          </cell>
        </row>
        <row r="2042">
          <cell r="A2042" t="str">
            <v>622505002</v>
          </cell>
          <cell r="B2042" t="str">
            <v>622505002 DEVOLUCIONES EN COSTO MCÍA  EXCL POPULARES ASOCI</v>
          </cell>
          <cell r="C2042">
            <v>-367596265</v>
          </cell>
        </row>
        <row r="2043">
          <cell r="A2043" t="str">
            <v>622505004</v>
          </cell>
          <cell r="B2043" t="str">
            <v>622505004 DEVOLUCIONES EN COSTO MCÍA  GRAVADA ETICOS ASOCIAD</v>
          </cell>
          <cell r="C2043">
            <v>-77851974</v>
          </cell>
        </row>
        <row r="2044">
          <cell r="A2044" t="str">
            <v>622505005</v>
          </cell>
          <cell r="B2044" t="str">
            <v>622505005 DEVOLUCIONES EN COSTO MCÍA  GRAVADAS POPULARES ASO</v>
          </cell>
          <cell r="C2044">
            <v>-1124470922</v>
          </cell>
        </row>
        <row r="2045">
          <cell r="A2045" t="str">
            <v>622505006</v>
          </cell>
          <cell r="B2045" t="str">
            <v>622505006 DEVOLUCIONES EN COSTO MCÍA  GRAVADAS  CONVENIOS AS</v>
          </cell>
          <cell r="C2045">
            <v>-3</v>
          </cell>
        </row>
        <row r="2046">
          <cell r="A2046" t="str">
            <v>622505041</v>
          </cell>
          <cell r="B2046" t="str">
            <v>622505041 DEVOLUCIONES EN COSTO MCÍA  EXCLUIDA POPULARES EPS</v>
          </cell>
          <cell r="C2046">
            <v>-358120</v>
          </cell>
        </row>
        <row r="2047">
          <cell r="A2047" t="str">
            <v>622505092</v>
          </cell>
          <cell r="B2047" t="str">
            <v>622505092 DEVOLUCIONES DIFERENCIA EN PRECIOS(VARIACIONES)</v>
          </cell>
          <cell r="C2047">
            <v>358652826</v>
          </cell>
        </row>
        <row r="2048">
          <cell r="A2048" t="str">
            <v/>
          </cell>
          <cell r="B2048" t="str">
            <v>Total Devol,rebajas y descuentos en compras</v>
          </cell>
          <cell r="C2048">
            <v>-5893735236</v>
          </cell>
        </row>
        <row r="2049">
          <cell r="A2049" t="str">
            <v/>
          </cell>
          <cell r="B2049" t="str">
            <v>622510.Descuentos en compras</v>
          </cell>
          <cell r="C2049">
            <v>0</v>
          </cell>
        </row>
        <row r="2050">
          <cell r="A2050" t="str">
            <v>622510001</v>
          </cell>
          <cell r="B2050" t="str">
            <v>622510001 DTOS POR PAGO ANTICIPADO(G.FINANCIERA)</v>
          </cell>
          <cell r="C2050">
            <v>-1781705658</v>
          </cell>
        </row>
        <row r="2051">
          <cell r="A2051" t="str">
            <v>622510002</v>
          </cell>
          <cell r="B2051" t="str">
            <v>622510002 DTOS POR V/MEN  PERIODICO (MENSUAL,BIMESTRAL,TRIM)</v>
          </cell>
          <cell r="C2051">
            <v>-2504701928</v>
          </cell>
        </row>
        <row r="2052">
          <cell r="A2052" t="str">
            <v>622510003</v>
          </cell>
          <cell r="B2052" t="str">
            <v>622510003 DESCUENTOS CONFIDENCIALES (G. COMERCIAL)</v>
          </cell>
          <cell r="C2052">
            <v>-1043501262</v>
          </cell>
        </row>
        <row r="2053">
          <cell r="A2053" t="str">
            <v>622510004</v>
          </cell>
          <cell r="B2053" t="str">
            <v>622510004 DTOS POR TELEFERIA</v>
          </cell>
          <cell r="C2053">
            <v>-1443386714</v>
          </cell>
        </row>
        <row r="2054">
          <cell r="A2054" t="str">
            <v>622510005</v>
          </cell>
          <cell r="B2054" t="str">
            <v>622510005 DTOS POR PAGO OPORTUNO (GESTION COMERCIAL)</v>
          </cell>
          <cell r="C2054">
            <v>-16006118790</v>
          </cell>
        </row>
        <row r="2055">
          <cell r="A2055" t="str">
            <v>622510006</v>
          </cell>
          <cell r="B2055" t="str">
            <v>622510006 OTROS DTOS  ACTIVIDADES COMERCIALES</v>
          </cell>
          <cell r="C2055">
            <v>-371998495</v>
          </cell>
        </row>
        <row r="2056">
          <cell r="A2056" t="str">
            <v>622510007</v>
          </cell>
          <cell r="B2056" t="str">
            <v>622510007 APROVECHAMIENTOS DTOS Y OTROS</v>
          </cell>
          <cell r="C2056">
            <v>-123740759</v>
          </cell>
        </row>
        <row r="2057">
          <cell r="A2057" t="str">
            <v>622510009</v>
          </cell>
          <cell r="B2057" t="str">
            <v>622510009 DTOS X PLAN ANOTATE</v>
          </cell>
          <cell r="C2057">
            <v>-18414846</v>
          </cell>
        </row>
        <row r="2058">
          <cell r="A2058" t="str">
            <v>622510031</v>
          </cell>
          <cell r="B2058" t="str">
            <v>622510031 DESCUENTOS POR BONOS</v>
          </cell>
          <cell r="C2058">
            <v>-488945107</v>
          </cell>
        </row>
        <row r="2059">
          <cell r="A2059" t="str">
            <v>622510037</v>
          </cell>
          <cell r="B2059" t="str">
            <v>622510037 DESCUENTOS POR PLAN FIDELIDAD</v>
          </cell>
          <cell r="C2059">
            <v>-320836956</v>
          </cell>
        </row>
        <row r="2060">
          <cell r="A2060" t="str">
            <v/>
          </cell>
          <cell r="B2060" t="str">
            <v>Total Descuentos en compras</v>
          </cell>
          <cell r="C2060">
            <v>-24103350515</v>
          </cell>
        </row>
        <row r="2061">
          <cell r="A2061" t="str">
            <v/>
          </cell>
          <cell r="B2061" t="str">
            <v>Total  6225 Devol,rebajas y destos en compras</v>
          </cell>
          <cell r="C2061">
            <v>-29997085751</v>
          </cell>
        </row>
        <row r="2062">
          <cell r="A2062" t="str">
            <v/>
          </cell>
          <cell r="B2062" t="str">
            <v>Total 62 Compras</v>
          </cell>
          <cell r="C2062">
            <v>-29997085751</v>
          </cell>
        </row>
        <row r="2063">
          <cell r="A2063" t="str">
            <v/>
          </cell>
          <cell r="B2063" t="str">
            <v>Total 6 Costos</v>
          </cell>
          <cell r="C2063">
            <v>377096027175</v>
          </cell>
        </row>
        <row r="2064">
          <cell r="A2064" t="str">
            <v/>
          </cell>
          <cell r="B2064" t="str">
            <v/>
          </cell>
          <cell r="C2064">
            <v>2660673402</v>
          </cell>
        </row>
        <row r="2065">
          <cell r="A2065" t="str">
            <v>999999990</v>
          </cell>
          <cell r="B2065" t="str">
            <v>999999990 Cargue de Saldos Finanzas</v>
          </cell>
          <cell r="C2065">
            <v>0</v>
          </cell>
        </row>
        <row r="2066">
          <cell r="A2066" t="str">
            <v>999999991</v>
          </cell>
          <cell r="B2066" t="str">
            <v>999999991 Cargue de Saldos Cuentas por Cobrar</v>
          </cell>
          <cell r="C2066">
            <v>0</v>
          </cell>
        </row>
        <row r="2067">
          <cell r="A2067" t="str">
            <v>999999992</v>
          </cell>
          <cell r="B2067" t="str">
            <v>999999992 Cargue de Saldos Cuentas por Pagar</v>
          </cell>
          <cell r="C2067">
            <v>0</v>
          </cell>
        </row>
        <row r="2068">
          <cell r="A2068" t="str">
            <v>999999993</v>
          </cell>
          <cell r="B2068" t="str">
            <v>999999993 Cargue de Saldos Activos Fijos</v>
          </cell>
          <cell r="C2068">
            <v>0</v>
          </cell>
        </row>
        <row r="2069">
          <cell r="A2069" t="str">
            <v>999999994</v>
          </cell>
          <cell r="B2069" t="str">
            <v>999999994 Cargue de Saldos Materiales e Inventarios</v>
          </cell>
          <cell r="C2069">
            <v>0</v>
          </cell>
        </row>
        <row r="2070">
          <cell r="A2070" t="str">
            <v/>
          </cell>
          <cell r="B2070" t="str">
            <v/>
          </cell>
          <cell r="C2070">
            <v>0</v>
          </cell>
        </row>
        <row r="2071">
          <cell r="A2071" t="str">
            <v/>
          </cell>
          <cell r="B2071" t="str">
            <v>8. Cuentas de orden deudoras</v>
          </cell>
          <cell r="C2071">
            <v>0</v>
          </cell>
        </row>
        <row r="2072">
          <cell r="A2072" t="str">
            <v/>
          </cell>
          <cell r="B2072" t="str">
            <v>81. Deudoras contingentes</v>
          </cell>
          <cell r="C2072">
            <v>0</v>
          </cell>
        </row>
        <row r="2073">
          <cell r="A2073" t="str">
            <v/>
          </cell>
          <cell r="B2073" t="str">
            <v>8120. Intereses cartera de credito</v>
          </cell>
          <cell r="C2073">
            <v>0</v>
          </cell>
        </row>
        <row r="2074">
          <cell r="A2074" t="str">
            <v/>
          </cell>
          <cell r="B2074" t="str">
            <v>812026. Categoria C-riesgo apreciable cmo</v>
          </cell>
          <cell r="C2074">
            <v>0</v>
          </cell>
        </row>
        <row r="2075">
          <cell r="A2075" t="str">
            <v>812026001</v>
          </cell>
          <cell r="B2075" t="str">
            <v>812026001 CATEGORIA C-RIESGO APRECIABLE, CONSUMO AYC</v>
          </cell>
          <cell r="C2075">
            <v>42713485</v>
          </cell>
        </row>
        <row r="2076">
          <cell r="A2076" t="str">
            <v/>
          </cell>
          <cell r="B2076" t="str">
            <v>Total Categoria C-riesgo apreciable cmo</v>
          </cell>
          <cell r="C2076">
            <v>42713485</v>
          </cell>
        </row>
        <row r="2077">
          <cell r="A2077" t="str">
            <v/>
          </cell>
          <cell r="B2077" t="str">
            <v>812028. Categoria D-riesgo significativo cmo</v>
          </cell>
          <cell r="C2077">
            <v>0</v>
          </cell>
        </row>
        <row r="2078">
          <cell r="A2078" t="str">
            <v>812028001</v>
          </cell>
          <cell r="B2078" t="str">
            <v>812028001 CATEGORIA D-RIESGO SIGNIFICATIVO,CONSUMO AYC</v>
          </cell>
          <cell r="C2078">
            <v>0</v>
          </cell>
        </row>
        <row r="2079">
          <cell r="A2079" t="str">
            <v/>
          </cell>
          <cell r="B2079" t="str">
            <v>Total Categoria D-riesgo significativo cmo</v>
          </cell>
          <cell r="C2079">
            <v>0</v>
          </cell>
        </row>
        <row r="2080">
          <cell r="A2080" t="str">
            <v/>
          </cell>
          <cell r="B2080" t="str">
            <v>812030. Categoria E-riesgo de incobrabilidad</v>
          </cell>
          <cell r="C2080">
            <v>0</v>
          </cell>
        </row>
        <row r="2081">
          <cell r="A2081" t="str">
            <v>812030001</v>
          </cell>
          <cell r="B2081" t="str">
            <v>812030001 CATEGORIA E-RIESGO DE INCOBRABILIDAD,CONSUMO</v>
          </cell>
          <cell r="C2081">
            <v>0</v>
          </cell>
        </row>
        <row r="2082">
          <cell r="A2082" t="str">
            <v/>
          </cell>
          <cell r="B2082" t="str">
            <v>Total Categoria E-riesgo de incobrabilidad</v>
          </cell>
          <cell r="C2082">
            <v>0</v>
          </cell>
        </row>
        <row r="2083">
          <cell r="A2083" t="str">
            <v/>
          </cell>
          <cell r="B2083" t="str">
            <v>Total Intereses cartera de credito</v>
          </cell>
          <cell r="C2083">
            <v>42713485</v>
          </cell>
        </row>
        <row r="2084">
          <cell r="A2084" t="str">
            <v/>
          </cell>
          <cell r="B2084" t="str">
            <v>Total Deudoras contingentes</v>
          </cell>
          <cell r="C2084">
            <v>42713485</v>
          </cell>
        </row>
        <row r="2085">
          <cell r="A2085" t="str">
            <v/>
          </cell>
          <cell r="B2085" t="str">
            <v>83. Deudoras de control</v>
          </cell>
          <cell r="C2085">
            <v>0</v>
          </cell>
        </row>
        <row r="2086">
          <cell r="A2086" t="str">
            <v/>
          </cell>
          <cell r="B2086" t="str">
            <v>831015. Cartera de credito</v>
          </cell>
          <cell r="C2086">
            <v>0</v>
          </cell>
        </row>
        <row r="2087">
          <cell r="A2087" t="str">
            <v>831015001</v>
          </cell>
          <cell r="B2087" t="str">
            <v>831015001 CARTERA CASTIGADA POR CARTERA DE CREDITO AYC</v>
          </cell>
          <cell r="C2087">
            <v>27082145</v>
          </cell>
        </row>
        <row r="2088">
          <cell r="A2088" t="str">
            <v/>
          </cell>
          <cell r="B2088" t="str">
            <v>Total Cartera de credito</v>
          </cell>
          <cell r="C2088">
            <v>27082145</v>
          </cell>
        </row>
        <row r="2089">
          <cell r="A2089" t="str">
            <v/>
          </cell>
          <cell r="B2089" t="str">
            <v>831020. Cartera Por venta de Bienes y servic.</v>
          </cell>
          <cell r="C2089">
            <v>0</v>
          </cell>
        </row>
        <row r="2090">
          <cell r="A2090" t="str">
            <v>831020001</v>
          </cell>
          <cell r="B2090" t="str">
            <v>831020001 CARTERA CASTIGADA POR VENTA DE BIENES Y SERVICIOS</v>
          </cell>
          <cell r="C2090">
            <v>62122876</v>
          </cell>
        </row>
        <row r="2091">
          <cell r="A2091" t="str">
            <v/>
          </cell>
          <cell r="B2091" t="str">
            <v>Total Cartera Por venta de Bienes y servic.</v>
          </cell>
          <cell r="C2091">
            <v>62122876</v>
          </cell>
        </row>
        <row r="2092">
          <cell r="A2092" t="str">
            <v/>
          </cell>
          <cell r="B2092" t="str">
            <v/>
          </cell>
          <cell r="C2092">
            <v>89205021</v>
          </cell>
        </row>
        <row r="2093">
          <cell r="A2093" t="str">
            <v/>
          </cell>
          <cell r="B2093" t="str">
            <v>8320. Prop.planta y equipo totalmente depreci</v>
          </cell>
          <cell r="C2093">
            <v>0</v>
          </cell>
        </row>
        <row r="2094">
          <cell r="A2094" t="str">
            <v/>
          </cell>
          <cell r="B2094" t="str">
            <v>832015. Muebles y equipo de oficina</v>
          </cell>
          <cell r="C2094">
            <v>0</v>
          </cell>
        </row>
        <row r="2095">
          <cell r="A2095" t="str">
            <v>832015001</v>
          </cell>
          <cell r="B2095" t="str">
            <v>832015001 MUEBLES Y EQUIPO DE OFICIONA AYC</v>
          </cell>
          <cell r="C2095">
            <v>0</v>
          </cell>
        </row>
        <row r="2096">
          <cell r="A2096" t="str">
            <v>832015002</v>
          </cell>
          <cell r="B2096" t="str">
            <v>832015002 MUEBLES Y EQUIPO DE OFICIONA</v>
          </cell>
          <cell r="C2096">
            <v>73746694</v>
          </cell>
        </row>
        <row r="2097">
          <cell r="A2097" t="str">
            <v/>
          </cell>
          <cell r="B2097" t="str">
            <v>Total Muebles y equipo de oficina</v>
          </cell>
          <cell r="C2097">
            <v>73746694</v>
          </cell>
        </row>
        <row r="2098">
          <cell r="A2098" t="str">
            <v/>
          </cell>
          <cell r="B2098" t="str">
            <v>832020. Equipo de computo y comunicacion</v>
          </cell>
          <cell r="C2098">
            <v>0</v>
          </cell>
        </row>
        <row r="2099">
          <cell r="A2099" t="str">
            <v>832020001</v>
          </cell>
          <cell r="B2099" t="str">
            <v>832020001 EQUIPO TELECOMUNICACIONES  AYC</v>
          </cell>
          <cell r="C2099">
            <v>0</v>
          </cell>
        </row>
        <row r="2100">
          <cell r="A2100" t="str">
            <v>832020002</v>
          </cell>
          <cell r="B2100" t="str">
            <v>832020002 EQUIPO DE COMPUTO AYC</v>
          </cell>
          <cell r="C2100">
            <v>0</v>
          </cell>
        </row>
        <row r="2101">
          <cell r="A2101" t="str">
            <v>832020003</v>
          </cell>
          <cell r="B2101" t="str">
            <v>832020003 EQUIPO DE COMPUTO Y TELECOMUNICACIONES</v>
          </cell>
          <cell r="C2101">
            <v>1167104117</v>
          </cell>
        </row>
        <row r="2102">
          <cell r="A2102" t="str">
            <v/>
          </cell>
          <cell r="B2102" t="str">
            <v>Total Equipo de computo y comunicacion</v>
          </cell>
          <cell r="C2102">
            <v>1167104117</v>
          </cell>
        </row>
        <row r="2103">
          <cell r="A2103" t="str">
            <v/>
          </cell>
          <cell r="B2103" t="str">
            <v>832025. Maquinaria y equipo</v>
          </cell>
          <cell r="C2103">
            <v>0</v>
          </cell>
        </row>
        <row r="2104">
          <cell r="A2104" t="str">
            <v>832025001</v>
          </cell>
          <cell r="B2104" t="str">
            <v>832025001 MAQUINARIA Y EQUIPO</v>
          </cell>
          <cell r="C2104">
            <v>152867763</v>
          </cell>
        </row>
        <row r="2105">
          <cell r="A2105" t="str">
            <v/>
          </cell>
          <cell r="B2105" t="str">
            <v>Total Maquinaria y equipo</v>
          </cell>
          <cell r="C2105">
            <v>152867763</v>
          </cell>
        </row>
        <row r="2106">
          <cell r="A2106" t="str">
            <v/>
          </cell>
          <cell r="B2106" t="str">
            <v>Total Prop.planta y equipo totalmente depreci</v>
          </cell>
          <cell r="C2106">
            <v>1393718574</v>
          </cell>
        </row>
        <row r="2107">
          <cell r="A2107" t="str">
            <v/>
          </cell>
          <cell r="B2107" t="str">
            <v>8325. Aportes suscritos por cobrar</v>
          </cell>
          <cell r="C2107">
            <v>0</v>
          </cell>
        </row>
        <row r="2108">
          <cell r="A2108" t="str">
            <v/>
          </cell>
          <cell r="B2108" t="str">
            <v>832505. Aportes suscritos por cobrar</v>
          </cell>
          <cell r="C2108">
            <v>0</v>
          </cell>
        </row>
        <row r="2109">
          <cell r="A2109" t="str">
            <v>832505001</v>
          </cell>
          <cell r="B2109" t="str">
            <v>832505001 APORTES ORDINARIOS POR COBRAR A ASOCIADOS</v>
          </cell>
          <cell r="C2109">
            <v>618699184</v>
          </cell>
        </row>
        <row r="2110">
          <cell r="A2110" t="str">
            <v>832505002</v>
          </cell>
          <cell r="B2110" t="str">
            <v>832505002 CUENTAS POR COBRAR ASOCOLDRO</v>
          </cell>
          <cell r="C2110">
            <v>117304260</v>
          </cell>
        </row>
        <row r="2111">
          <cell r="A2111" t="str">
            <v>832505003</v>
          </cell>
          <cell r="B2111" t="str">
            <v>832505003 CUOTAS DE AHORROS AHORRO Y CREDITO</v>
          </cell>
          <cell r="C2111">
            <v>5304500</v>
          </cell>
        </row>
        <row r="2112">
          <cell r="A2112" t="str">
            <v/>
          </cell>
          <cell r="B2112" t="str">
            <v>Total  Aportes suscritos por cobrar</v>
          </cell>
          <cell r="C2112">
            <v>741307944</v>
          </cell>
        </row>
        <row r="2113">
          <cell r="A2113" t="str">
            <v/>
          </cell>
          <cell r="B2113" t="str">
            <v>Total  Aportes suscritos por cobrar</v>
          </cell>
          <cell r="C2113">
            <v>741307944</v>
          </cell>
        </row>
        <row r="2114">
          <cell r="A2114" t="str">
            <v/>
          </cell>
          <cell r="B2114" t="str">
            <v>8385. Otras deudas de control</v>
          </cell>
          <cell r="C2114">
            <v>0</v>
          </cell>
        </row>
        <row r="2115">
          <cell r="A2115" t="str">
            <v/>
          </cell>
          <cell r="B2115" t="str">
            <v>838505. Cheques Devueltos</v>
          </cell>
          <cell r="C2115">
            <v>0</v>
          </cell>
        </row>
        <row r="2116">
          <cell r="A2116" t="str">
            <v>838505001</v>
          </cell>
          <cell r="B2116" t="str">
            <v>838505001 CHEQUES DEVUELTOS</v>
          </cell>
          <cell r="C2116">
            <v>2000000</v>
          </cell>
        </row>
        <row r="2117">
          <cell r="A2117" t="str">
            <v/>
          </cell>
          <cell r="B2117" t="str">
            <v>Total  Cheques Devueltos</v>
          </cell>
          <cell r="C2117">
            <v>2000000</v>
          </cell>
        </row>
        <row r="2118">
          <cell r="A2118" t="str">
            <v/>
          </cell>
          <cell r="B2118" t="str">
            <v>838585. Otras</v>
          </cell>
          <cell r="C2118">
            <v>0</v>
          </cell>
        </row>
        <row r="2119">
          <cell r="A2119" t="str">
            <v>838585011</v>
          </cell>
          <cell r="B2119" t="str">
            <v>838585011 REPOS VALORIZAZION GARANTIAS POR INVERSIONES</v>
          </cell>
          <cell r="C2119">
            <v>729299836</v>
          </cell>
        </row>
        <row r="2120">
          <cell r="A2120" t="str">
            <v/>
          </cell>
          <cell r="B2120" t="str">
            <v>Total Otras</v>
          </cell>
          <cell r="C2120">
            <v>729299836</v>
          </cell>
        </row>
        <row r="2121">
          <cell r="A2121" t="str">
            <v/>
          </cell>
          <cell r="B2121" t="str">
            <v>Total Otras deudas de control</v>
          </cell>
          <cell r="C2121">
            <v>731299836</v>
          </cell>
        </row>
        <row r="2122">
          <cell r="A2122" t="str">
            <v/>
          </cell>
          <cell r="B2122" t="str">
            <v>Total Deudoras de control</v>
          </cell>
          <cell r="C2122">
            <v>2955531375</v>
          </cell>
        </row>
        <row r="2123">
          <cell r="A2123" t="str">
            <v/>
          </cell>
          <cell r="B2123" t="str">
            <v>86. Deudoras contingentes por contra</v>
          </cell>
          <cell r="C2123">
            <v>0</v>
          </cell>
        </row>
        <row r="2124">
          <cell r="A2124" t="str">
            <v/>
          </cell>
          <cell r="B2124" t="str">
            <v>8605. Deudoras contingentes por contra (CR)</v>
          </cell>
          <cell r="C2124">
            <v>0</v>
          </cell>
        </row>
        <row r="2125">
          <cell r="A2125" t="str">
            <v/>
          </cell>
          <cell r="B2125" t="str">
            <v>860501.Deudoras contingentes por contra</v>
          </cell>
          <cell r="C2125">
            <v>0</v>
          </cell>
        </row>
        <row r="2126">
          <cell r="A2126" t="str">
            <v>860501001</v>
          </cell>
          <cell r="B2126" t="str">
            <v>860501001 DEUDORAS CONTINGENTES POR CONTRA AYC</v>
          </cell>
          <cell r="C2126">
            <v>-42713485</v>
          </cell>
        </row>
        <row r="2127">
          <cell r="A2127" t="str">
            <v/>
          </cell>
          <cell r="B2127" t="str">
            <v>Total Deudoras contingentes por contra</v>
          </cell>
          <cell r="C2127">
            <v>-42713485</v>
          </cell>
        </row>
        <row r="2128">
          <cell r="A2128" t="str">
            <v/>
          </cell>
          <cell r="B2128" t="str">
            <v>Total Deudoras contingentes por contra (CR)</v>
          </cell>
          <cell r="C2128">
            <v>-42713485</v>
          </cell>
        </row>
        <row r="2129">
          <cell r="A2129" t="str">
            <v/>
          </cell>
          <cell r="B2129" t="str">
            <v>Total Deudoras contingentes por contra</v>
          </cell>
          <cell r="C2129">
            <v>-42713485</v>
          </cell>
        </row>
        <row r="2130">
          <cell r="A2130" t="str">
            <v/>
          </cell>
          <cell r="B2130" t="str">
            <v>88. Deudoras de control por contra</v>
          </cell>
          <cell r="C2130">
            <v>0</v>
          </cell>
        </row>
        <row r="2131">
          <cell r="A2131" t="str">
            <v/>
          </cell>
          <cell r="B2131" t="str">
            <v>8805. Deudoras de control por contra (CR)</v>
          </cell>
          <cell r="C2131">
            <v>0</v>
          </cell>
        </row>
        <row r="2132">
          <cell r="A2132" t="str">
            <v/>
          </cell>
          <cell r="B2132" t="str">
            <v>880501. Deudoras de control</v>
          </cell>
          <cell r="C2132">
            <v>0</v>
          </cell>
        </row>
        <row r="2133">
          <cell r="A2133" t="str">
            <v>880501002</v>
          </cell>
          <cell r="B2133" t="str">
            <v>880501002 ACTIVOS DADOS DE BAJA  AYC</v>
          </cell>
          <cell r="C2133">
            <v>0</v>
          </cell>
        </row>
        <row r="2134">
          <cell r="A2134" t="str">
            <v>880501005</v>
          </cell>
          <cell r="B2134" t="str">
            <v>880501005 ACTIVOS TOTALMENTE DEPRECIADOS</v>
          </cell>
          <cell r="C2134">
            <v>-1393718574</v>
          </cell>
        </row>
        <row r="2135">
          <cell r="A2135" t="str">
            <v/>
          </cell>
          <cell r="B2135" t="str">
            <v>Total  Deudoras de control</v>
          </cell>
          <cell r="C2135">
            <v>-1393718574</v>
          </cell>
        </row>
        <row r="2136">
          <cell r="A2136" t="str">
            <v/>
          </cell>
          <cell r="B2136" t="str">
            <v>880505. Deudoras de control por control (CR)</v>
          </cell>
          <cell r="C2136">
            <v>0</v>
          </cell>
        </row>
        <row r="2137">
          <cell r="A2137" t="str">
            <v>880505001</v>
          </cell>
          <cell r="B2137" t="str">
            <v>880505001 CARTERA CASTIGADA POR CARTERA DE CREDITO AYC</v>
          </cell>
          <cell r="C2137">
            <v>-27082145</v>
          </cell>
        </row>
        <row r="2138">
          <cell r="A2138" t="str">
            <v>880505012</v>
          </cell>
          <cell r="B2138" t="str">
            <v>880505012 APORTES ORDINARIOS POR COB .ASOCIADOS CONTRA</v>
          </cell>
          <cell r="C2138">
            <v>-618699184</v>
          </cell>
        </row>
        <row r="2139">
          <cell r="A2139" t="str">
            <v>880505013</v>
          </cell>
          <cell r="B2139" t="str">
            <v>880505013 CUENTAS POR COBRAR ASOCOLDRO</v>
          </cell>
          <cell r="C2139">
            <v>-117304260</v>
          </cell>
        </row>
        <row r="2140">
          <cell r="A2140" t="str">
            <v>880505014</v>
          </cell>
          <cell r="B2140" t="str">
            <v>880505014 CUOTAS DE AHORROS AHORRO Y CREDITO</v>
          </cell>
          <cell r="C2140">
            <v>-5304500</v>
          </cell>
        </row>
        <row r="2141">
          <cell r="A2141" t="str">
            <v>880505018</v>
          </cell>
          <cell r="B2141" t="str">
            <v>880505018 CHEQUES DEVUELTOS</v>
          </cell>
          <cell r="C2141">
            <v>-2000000</v>
          </cell>
        </row>
        <row r="2142">
          <cell r="A2142" t="str">
            <v>880505020</v>
          </cell>
          <cell r="B2142" t="str">
            <v>880505020 CARTERA CASTIGADA POR VENTA DE BIENES Y SERVICIOS</v>
          </cell>
          <cell r="C2142">
            <v>-62122876</v>
          </cell>
        </row>
        <row r="2143">
          <cell r="A2143" t="str">
            <v>880505021</v>
          </cell>
          <cell r="B2143" t="str">
            <v>880505021 REPOS VALORIZAZION GARANTIAS POR INVERSIONES (CR)</v>
          </cell>
          <cell r="C2143">
            <v>-729299836</v>
          </cell>
        </row>
        <row r="2144">
          <cell r="A2144" t="str">
            <v/>
          </cell>
          <cell r="B2144" t="str">
            <v>Total Deudoras de control por control (CR)</v>
          </cell>
          <cell r="C2144">
            <v>-1561812801</v>
          </cell>
        </row>
        <row r="2145">
          <cell r="A2145" t="str">
            <v/>
          </cell>
          <cell r="B2145" t="str">
            <v>Total Deudoras de control por contra (CR)</v>
          </cell>
          <cell r="C2145">
            <v>-2955531375</v>
          </cell>
        </row>
        <row r="2146">
          <cell r="A2146" t="str">
            <v/>
          </cell>
          <cell r="B2146" t="str">
            <v>Total Deudoras de control por contra</v>
          </cell>
          <cell r="C2146">
            <v>-2955531375</v>
          </cell>
        </row>
        <row r="2147">
          <cell r="A2147" t="str">
            <v/>
          </cell>
          <cell r="B2147" t="str">
            <v>Total Cuentas de orden deudoras</v>
          </cell>
          <cell r="C2147">
            <v>0</v>
          </cell>
        </row>
        <row r="2148">
          <cell r="A2148" t="str">
            <v/>
          </cell>
          <cell r="B2148" t="str">
            <v>9. Cuentas de orden acreedoras</v>
          </cell>
          <cell r="C2148">
            <v>0</v>
          </cell>
        </row>
        <row r="2149">
          <cell r="A2149" t="str">
            <v/>
          </cell>
          <cell r="B2149" t="str">
            <v>91. Acreedoras contingentes</v>
          </cell>
          <cell r="C2149">
            <v>0</v>
          </cell>
        </row>
        <row r="2150">
          <cell r="A2150" t="str">
            <v/>
          </cell>
          <cell r="B2150" t="str">
            <v>9115. Bienes y Valores Recibidos en Garantia</v>
          </cell>
          <cell r="C2150">
            <v>0</v>
          </cell>
        </row>
        <row r="2151">
          <cell r="A2151" t="str">
            <v/>
          </cell>
          <cell r="B2151" t="str">
            <v>911505. De Créditos Comerciales</v>
          </cell>
          <cell r="C2151">
            <v>0</v>
          </cell>
        </row>
        <row r="2152">
          <cell r="A2152" t="str">
            <v>911505001</v>
          </cell>
          <cell r="B2152" t="str">
            <v>911505001 PAGARES   AYC</v>
          </cell>
          <cell r="C2152">
            <v>-6462717469</v>
          </cell>
        </row>
        <row r="2153">
          <cell r="A2153" t="str">
            <v>911505002</v>
          </cell>
          <cell r="B2153" t="str">
            <v>911505002 POSFECHADOS   AYC</v>
          </cell>
          <cell r="C2153">
            <v>-10572332</v>
          </cell>
        </row>
        <row r="2154">
          <cell r="A2154" t="str">
            <v/>
          </cell>
          <cell r="B2154" t="str">
            <v>Total De Créditos Comerciales</v>
          </cell>
          <cell r="C2154">
            <v>-6473289801</v>
          </cell>
        </row>
        <row r="2155">
          <cell r="A2155" t="str">
            <v/>
          </cell>
          <cell r="B2155" t="str">
            <v>911510. De Créditos de Consumo</v>
          </cell>
          <cell r="C2155">
            <v>0</v>
          </cell>
        </row>
        <row r="2156">
          <cell r="A2156" t="str">
            <v>911510001</v>
          </cell>
          <cell r="B2156" t="str">
            <v>911510001 PAGARES   AYC</v>
          </cell>
          <cell r="C2156">
            <v>-26653068122</v>
          </cell>
        </row>
        <row r="2157">
          <cell r="A2157" t="str">
            <v>911510002</v>
          </cell>
          <cell r="B2157" t="str">
            <v>911510002 POSFECHADOS   AYC</v>
          </cell>
          <cell r="C2157">
            <v>-352510624</v>
          </cell>
        </row>
        <row r="2158">
          <cell r="A2158" t="str">
            <v/>
          </cell>
          <cell r="B2158" t="str">
            <v>Total De Créditos de Consumo</v>
          </cell>
          <cell r="C2158">
            <v>-27005578746</v>
          </cell>
        </row>
        <row r="2159">
          <cell r="A2159" t="str">
            <v/>
          </cell>
          <cell r="B2159" t="str">
            <v>Total Bienes y Valores Recib Garantia</v>
          </cell>
          <cell r="C2159">
            <v>-33478868547</v>
          </cell>
        </row>
        <row r="2160">
          <cell r="A2160" t="str">
            <v/>
          </cell>
          <cell r="B2160" t="str">
            <v>9125. Creditos aprobados no desembolsados</v>
          </cell>
          <cell r="C2160">
            <v>0</v>
          </cell>
        </row>
        <row r="2161">
          <cell r="A2161" t="str">
            <v/>
          </cell>
          <cell r="B2161" t="str">
            <v>912505. Creditos aprobados no desembolsados</v>
          </cell>
          <cell r="C2161">
            <v>0</v>
          </cell>
        </row>
        <row r="2162">
          <cell r="A2162" t="str">
            <v>912505001</v>
          </cell>
          <cell r="B2162" t="str">
            <v>912505001 TOTAL CREDITOS  APROBADOS NO DESEMBOLS AYC</v>
          </cell>
          <cell r="C2162">
            <v>-1157574996</v>
          </cell>
        </row>
        <row r="2163">
          <cell r="A2163" t="str">
            <v/>
          </cell>
          <cell r="B2163" t="str">
            <v>Total Creditos aprobados no desembolsados</v>
          </cell>
          <cell r="C2163">
            <v>-1157574996</v>
          </cell>
        </row>
        <row r="2164">
          <cell r="A2164" t="str">
            <v/>
          </cell>
          <cell r="B2164" t="str">
            <v>Total Creditos aprobados no desembolsados</v>
          </cell>
          <cell r="C2164">
            <v>-1157574996</v>
          </cell>
        </row>
        <row r="2165">
          <cell r="A2165" t="str">
            <v/>
          </cell>
          <cell r="B2165" t="str">
            <v>9110. Bienes y valores en garantia</v>
          </cell>
          <cell r="C2165">
            <v>0</v>
          </cell>
        </row>
        <row r="2166">
          <cell r="A2166" t="str">
            <v/>
          </cell>
          <cell r="B2166" t="str">
            <v>911005. Creditos comerciales</v>
          </cell>
          <cell r="C2166">
            <v>0</v>
          </cell>
        </row>
        <row r="2167">
          <cell r="A2167" t="str">
            <v>911005001</v>
          </cell>
          <cell r="B2167" t="str">
            <v>911005001 TOTAL CREDITOS COMERCIALES  AYC</v>
          </cell>
          <cell r="C2167">
            <v>0</v>
          </cell>
        </row>
        <row r="2168">
          <cell r="A2168" t="str">
            <v>911005002</v>
          </cell>
          <cell r="B2168" t="str">
            <v>911005002 HIPOTECAS    AYC</v>
          </cell>
          <cell r="C2168">
            <v>-5158578357</v>
          </cell>
        </row>
        <row r="2169">
          <cell r="A2169" t="str">
            <v/>
          </cell>
          <cell r="B2169" t="str">
            <v>Total  Creditos comerciales</v>
          </cell>
          <cell r="C2169">
            <v>-5158578357</v>
          </cell>
        </row>
        <row r="2170">
          <cell r="A2170" t="str">
            <v/>
          </cell>
          <cell r="B2170" t="str">
            <v>911010. Bienes y valores en garantia</v>
          </cell>
          <cell r="C2170">
            <v>0</v>
          </cell>
        </row>
        <row r="2171">
          <cell r="A2171" t="str">
            <v>911010001</v>
          </cell>
          <cell r="B2171" t="str">
            <v>911010001 TOTAL CREDITOS DE CONSUMO AYC</v>
          </cell>
          <cell r="C2171">
            <v>0</v>
          </cell>
        </row>
        <row r="2172">
          <cell r="A2172" t="str">
            <v>911010002</v>
          </cell>
          <cell r="B2172" t="str">
            <v>911010002 HIPOTECAS    AYC</v>
          </cell>
          <cell r="C2172">
            <v>-19762103534</v>
          </cell>
        </row>
        <row r="2173">
          <cell r="A2173" t="str">
            <v>911010003</v>
          </cell>
          <cell r="B2173" t="str">
            <v>911010003 OTROS   AYC</v>
          </cell>
          <cell r="C2173">
            <v>-308850000</v>
          </cell>
        </row>
        <row r="2174">
          <cell r="A2174" t="str">
            <v/>
          </cell>
          <cell r="B2174" t="str">
            <v>Total Bienes y valores en garantia</v>
          </cell>
          <cell r="C2174">
            <v>-20070953534</v>
          </cell>
        </row>
        <row r="2175">
          <cell r="A2175" t="str">
            <v/>
          </cell>
          <cell r="B2175" t="str">
            <v>Total Bienes y valores en garantia</v>
          </cell>
          <cell r="C2175">
            <v>-25229531891</v>
          </cell>
        </row>
        <row r="2176">
          <cell r="A2176" t="str">
            <v/>
          </cell>
          <cell r="B2176" t="str">
            <v>Total Acreedoras contingentes</v>
          </cell>
          <cell r="C2176">
            <v>-59865975434</v>
          </cell>
        </row>
        <row r="2177">
          <cell r="A2177" t="str">
            <v/>
          </cell>
          <cell r="B2177" t="str">
            <v>96. Acreedoras contingentes por contra</v>
          </cell>
          <cell r="C2177">
            <v>0</v>
          </cell>
        </row>
        <row r="2178">
          <cell r="A2178" t="str">
            <v/>
          </cell>
          <cell r="B2178" t="str">
            <v>9605. Acreedoras contingentes por contra</v>
          </cell>
          <cell r="C2178">
            <v>0</v>
          </cell>
        </row>
        <row r="2179">
          <cell r="A2179" t="str">
            <v/>
          </cell>
          <cell r="B2179" t="str">
            <v>960501. Comercial Garantia Admisible (DB)</v>
          </cell>
          <cell r="C2179">
            <v>0</v>
          </cell>
        </row>
        <row r="2180">
          <cell r="A2180" t="str">
            <v>960501001</v>
          </cell>
          <cell r="B2180" t="str">
            <v>960501001 ACREEDORES CONTINGENTES POR EL CONTRA AYC</v>
          </cell>
          <cell r="C2180">
            <v>0</v>
          </cell>
        </row>
        <row r="2181">
          <cell r="A2181" t="str">
            <v>960501002</v>
          </cell>
          <cell r="B2181" t="str">
            <v>960501002 CREDITOS APROBADOS NO DESEM AYC</v>
          </cell>
          <cell r="C2181">
            <v>1157574996</v>
          </cell>
        </row>
        <row r="2182">
          <cell r="A2182" t="str">
            <v>960501003</v>
          </cell>
          <cell r="B2182" t="str">
            <v>960501003 HIPOTECAS AYC</v>
          </cell>
          <cell r="C2182">
            <v>5158578356</v>
          </cell>
        </row>
        <row r="2183">
          <cell r="A2183" t="str">
            <v/>
          </cell>
          <cell r="B2183" t="str">
            <v>Total Comercial Garantia Admisible (DB)</v>
          </cell>
          <cell r="C2183">
            <v>6316153352</v>
          </cell>
        </row>
        <row r="2184">
          <cell r="A2184" t="str">
            <v/>
          </cell>
          <cell r="B2184" t="str">
            <v>960502. Consumo Garantia Admisible (DB)</v>
          </cell>
          <cell r="C2184">
            <v>0</v>
          </cell>
        </row>
        <row r="2185">
          <cell r="A2185" t="str">
            <v>960502001</v>
          </cell>
          <cell r="B2185" t="str">
            <v>960502001 PAGARES  AYC</v>
          </cell>
          <cell r="C2185">
            <v>0</v>
          </cell>
        </row>
        <row r="2186">
          <cell r="A2186" t="str">
            <v>960502002</v>
          </cell>
          <cell r="B2186" t="str">
            <v>960502002 HIPOTECAS  AYC</v>
          </cell>
          <cell r="C2186">
            <v>19762103534</v>
          </cell>
        </row>
        <row r="2187">
          <cell r="A2187" t="str">
            <v>960502003</v>
          </cell>
          <cell r="B2187" t="str">
            <v>960502003 OTROS   AYC</v>
          </cell>
          <cell r="C2187">
            <v>308850000</v>
          </cell>
        </row>
        <row r="2188">
          <cell r="A2188" t="str">
            <v/>
          </cell>
          <cell r="B2188" t="str">
            <v>Total Consumo Garantia Admisible (DB)</v>
          </cell>
          <cell r="C2188">
            <v>20070953534</v>
          </cell>
        </row>
        <row r="2189">
          <cell r="A2189" t="str">
            <v/>
          </cell>
          <cell r="B2189" t="str">
            <v>960503. Comercial Garantia No Admisible (DB)</v>
          </cell>
          <cell r="C2189">
            <v>0</v>
          </cell>
        </row>
        <row r="2190">
          <cell r="A2190" t="str">
            <v>960503001</v>
          </cell>
          <cell r="B2190" t="str">
            <v>960503001 PAGARES  AYC</v>
          </cell>
          <cell r="C2190">
            <v>6462717468</v>
          </cell>
        </row>
        <row r="2191">
          <cell r="A2191" t="str">
            <v>960503002</v>
          </cell>
          <cell r="B2191" t="str">
            <v>960503002 POSFECHADOS   AYC</v>
          </cell>
          <cell r="C2191">
            <v>10572332</v>
          </cell>
        </row>
        <row r="2192">
          <cell r="A2192" t="str">
            <v/>
          </cell>
          <cell r="B2192" t="str">
            <v>Total Comercial Garantia No Admisible (DB)</v>
          </cell>
          <cell r="C2192">
            <v>6473289800</v>
          </cell>
        </row>
        <row r="2193">
          <cell r="A2193" t="str">
            <v/>
          </cell>
          <cell r="B2193" t="str">
            <v>960504.  Consumo Gatantia No Admisible (DB)</v>
          </cell>
          <cell r="C2193">
            <v>0</v>
          </cell>
        </row>
        <row r="2194">
          <cell r="A2194" t="str">
            <v>960504001</v>
          </cell>
          <cell r="B2194" t="str">
            <v>960504001 PAGARES   AYC</v>
          </cell>
          <cell r="C2194">
            <v>26653068124</v>
          </cell>
        </row>
        <row r="2195">
          <cell r="A2195" t="str">
            <v>960504002</v>
          </cell>
          <cell r="B2195" t="str">
            <v>960504002 POSFECHADOS   AYC</v>
          </cell>
          <cell r="C2195">
            <v>352510624</v>
          </cell>
        </row>
        <row r="2196">
          <cell r="A2196" t="str">
            <v/>
          </cell>
          <cell r="B2196" t="str">
            <v>Total  Consumo Gatantia No Admisible (DB)</v>
          </cell>
          <cell r="C2196">
            <v>27005578748</v>
          </cell>
        </row>
        <row r="2197">
          <cell r="A2197" t="str">
            <v/>
          </cell>
          <cell r="B2197" t="str">
            <v>Total Acreedoras contingentes por contra</v>
          </cell>
          <cell r="C2197">
            <v>59865975434</v>
          </cell>
        </row>
        <row r="2198">
          <cell r="A2198" t="str">
            <v/>
          </cell>
          <cell r="B2198" t="str">
            <v>Total Acreedoras contingentes por contra</v>
          </cell>
          <cell r="C2198">
            <v>59865975434</v>
          </cell>
        </row>
        <row r="2199">
          <cell r="A2199" t="str">
            <v/>
          </cell>
          <cell r="B2199" t="str">
            <v>Total Cuentas de orden acreedoras</v>
          </cell>
          <cell r="C2199">
            <v>0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OS DE COSTOS"/>
      <sheetName val="UEN"/>
      <sheetName val="septiembre 08 "/>
      <sheetName val="septiembre 08 MARGARITA"/>
      <sheetName val="CUENTAS"/>
      <sheetName val="PROYECTOS"/>
    </sheetNames>
    <sheetDataSet>
      <sheetData sheetId="0" refreshError="1">
        <row r="2">
          <cell r="A2" t="str">
            <v>Presidencia</v>
          </cell>
          <cell r="B2" t="str">
            <v>01000000</v>
          </cell>
        </row>
        <row r="3">
          <cell r="A3" t="str">
            <v>Consejo Directivo</v>
          </cell>
          <cell r="B3" t="str">
            <v>01010000</v>
          </cell>
        </row>
        <row r="4">
          <cell r="A4" t="str">
            <v>Comunicaciones</v>
          </cell>
          <cell r="B4" t="str">
            <v>02000000</v>
          </cell>
        </row>
        <row r="5">
          <cell r="A5" t="str">
            <v>Atención de Inversionistas</v>
          </cell>
          <cell r="B5" t="str">
            <v>03000000</v>
          </cell>
        </row>
        <row r="6">
          <cell r="A6" t="str">
            <v>Emisores</v>
          </cell>
          <cell r="B6" t="str">
            <v>05200000</v>
          </cell>
        </row>
        <row r="7">
          <cell r="A7" t="str">
            <v>Operaciones Especiales</v>
          </cell>
          <cell r="B7" t="str">
            <v>05210000</v>
          </cell>
        </row>
        <row r="8">
          <cell r="A8" t="str">
            <v>Colombia Capital</v>
          </cell>
          <cell r="B8" t="str">
            <v>05400000</v>
          </cell>
        </row>
        <row r="9">
          <cell r="A9" t="str">
            <v>Planeación y Finanzas</v>
          </cell>
          <cell r="B9" t="str">
            <v>06000000</v>
          </cell>
        </row>
        <row r="10">
          <cell r="A10" t="str">
            <v>Vicepresidencia de Desarrollo Organizacional</v>
          </cell>
          <cell r="B10" t="str">
            <v>06100000</v>
          </cell>
        </row>
        <row r="11">
          <cell r="A11" t="str">
            <v>Gestión de Riesgos</v>
          </cell>
          <cell r="B11" t="str">
            <v>06200000</v>
          </cell>
        </row>
        <row r="12">
          <cell r="A12" t="str">
            <v>Gestión Humana</v>
          </cell>
          <cell r="B12" t="str">
            <v>06300000</v>
          </cell>
        </row>
        <row r="13">
          <cell r="A13" t="str">
            <v>Vicepresidencia de Intermediarios e Inversionistas</v>
          </cell>
          <cell r="B13" t="str">
            <v>07000000</v>
          </cell>
        </row>
        <row r="14">
          <cell r="A14" t="str">
            <v>Intermediarios</v>
          </cell>
          <cell r="B14" t="str">
            <v>07100000</v>
          </cell>
        </row>
        <row r="15">
          <cell r="A15" t="str">
            <v>Regional Medellín</v>
          </cell>
          <cell r="B15" t="str">
            <v>08000000</v>
          </cell>
        </row>
        <row r="16">
          <cell r="A16" t="str">
            <v>Regional Cali</v>
          </cell>
          <cell r="B16" t="str">
            <v>09000000</v>
          </cell>
        </row>
        <row r="17">
          <cell r="A17" t="str">
            <v>Inversionistas Personas Naturales</v>
          </cell>
          <cell r="B17" t="str">
            <v>10100000</v>
          </cell>
        </row>
        <row r="18">
          <cell r="A18" t="str">
            <v>Inversionistas Institucionales</v>
          </cell>
          <cell r="B18" t="str">
            <v>10200000</v>
          </cell>
        </row>
        <row r="19">
          <cell r="A19" t="str">
            <v>Vicepresidencia de Tecnología</v>
          </cell>
          <cell r="B19" t="str">
            <v>11000000</v>
          </cell>
        </row>
        <row r="20">
          <cell r="A20" t="str">
            <v>Arquitectura</v>
          </cell>
          <cell r="B20" t="str">
            <v>11100000</v>
          </cell>
        </row>
        <row r="21">
          <cell r="A21" t="str">
            <v>Servicios de Infraestructura</v>
          </cell>
          <cell r="B21" t="str">
            <v>11200000</v>
          </cell>
        </row>
        <row r="22">
          <cell r="A22" t="str">
            <v>Vicepresidencia de Administración y Gestión de Proyectos</v>
          </cell>
          <cell r="B22" t="str">
            <v>12000000</v>
          </cell>
        </row>
        <row r="23">
          <cell r="A23" t="str">
            <v>Gestión de Aplicaciones</v>
          </cell>
          <cell r="B23" t="str">
            <v>12400000</v>
          </cell>
        </row>
        <row r="24">
          <cell r="A24" t="str">
            <v>Gestión de Proyectos</v>
          </cell>
          <cell r="B24" t="str">
            <v>12500000</v>
          </cell>
        </row>
        <row r="25">
          <cell r="A25" t="str">
            <v>Vicepresidencia Jurídica y Secretaría General</v>
          </cell>
          <cell r="B25" t="str">
            <v>13000000</v>
          </cell>
        </row>
        <row r="26">
          <cell r="A26" t="str">
            <v>Legal</v>
          </cell>
          <cell r="B26" t="str">
            <v>13100000</v>
          </cell>
        </row>
        <row r="27">
          <cell r="A27" t="str">
            <v>Regulación</v>
          </cell>
          <cell r="B27" t="str">
            <v>13200000</v>
          </cell>
        </row>
        <row r="28">
          <cell r="A28" t="str">
            <v>Administración de Mercados</v>
          </cell>
          <cell r="B28" t="str">
            <v>14000000</v>
          </cell>
        </row>
        <row r="29">
          <cell r="A29" t="str">
            <v>Negociación</v>
          </cell>
          <cell r="B29" t="str">
            <v>14100000</v>
          </cell>
        </row>
        <row r="30">
          <cell r="A30" t="str">
            <v>Cumplimiento, Compensación y Garantías</v>
          </cell>
          <cell r="B30" t="str">
            <v>14200000</v>
          </cell>
        </row>
        <row r="31">
          <cell r="A31" t="str">
            <v>Vicepresidencia de Administración de Mercados</v>
          </cell>
          <cell r="B31" t="str">
            <v>14300000</v>
          </cell>
        </row>
        <row r="32">
          <cell r="A32" t="str">
            <v>Información e INFOVAL</v>
          </cell>
          <cell r="B32" t="str">
            <v>14400000</v>
          </cell>
        </row>
        <row r="33">
          <cell r="A33" t="str">
            <v>Corporativo</v>
          </cell>
          <cell r="B33" t="str">
            <v>15000000</v>
          </cell>
        </row>
      </sheetData>
      <sheetData sheetId="1" refreshError="1">
        <row r="2">
          <cell r="A2" t="str">
            <v>Inversionistas Personas Naturales</v>
          </cell>
        </row>
        <row r="3">
          <cell r="A3" t="str">
            <v>Inversionistas Institucionales</v>
          </cell>
        </row>
        <row r="4">
          <cell r="A4" t="str">
            <v>Intermediarios</v>
          </cell>
        </row>
        <row r="5">
          <cell r="A5" t="str">
            <v>Emisores</v>
          </cell>
        </row>
        <row r="6">
          <cell r="A6" t="str">
            <v>Dia Dia</v>
          </cell>
        </row>
      </sheetData>
      <sheetData sheetId="2" refreshError="1"/>
      <sheetData sheetId="3" refreshError="1"/>
      <sheetData sheetId="4" refreshError="1">
        <row r="2">
          <cell r="A2" t="str">
            <v>HONORARIOS</v>
          </cell>
          <cell r="B2" t="str">
            <v>26050500</v>
          </cell>
        </row>
        <row r="3">
          <cell r="A3" t="str">
            <v>CONTRIBUCIONES Y AFILIACIONES</v>
          </cell>
          <cell r="B3" t="str">
            <v>26051500</v>
          </cell>
        </row>
        <row r="4">
          <cell r="A4" t="str">
            <v>SEGUROS - INCENDIO MANEJO Y TERREMOTO</v>
          </cell>
          <cell r="B4" t="str">
            <v>26052001</v>
          </cell>
        </row>
        <row r="5">
          <cell r="A5" t="str">
            <v>SEGUROS - CORRIENTE DEBIL EQUIPO ELECTRO</v>
          </cell>
          <cell r="B5" t="str">
            <v>26052003</v>
          </cell>
        </row>
        <row r="6">
          <cell r="A6" t="str">
            <v>SEGUROS - SEGURO DE RESPONSABILIDAD CIVI</v>
          </cell>
          <cell r="B6" t="str">
            <v>26052006</v>
          </cell>
        </row>
        <row r="7">
          <cell r="A7" t="str">
            <v>SEGUROS - RIESGOS FINANCIEROS INFIDELIDA</v>
          </cell>
          <cell r="B7" t="str">
            <v>26052007</v>
          </cell>
        </row>
        <row r="8">
          <cell r="A8" t="str">
            <v>SERVICIOS</v>
          </cell>
          <cell r="B8" t="str">
            <v>26052500</v>
          </cell>
        </row>
        <row r="9">
          <cell r="A9" t="str">
            <v>MANTENIMIENTO Y REPARACIONES</v>
          </cell>
          <cell r="B9" t="str">
            <v>26053500</v>
          </cell>
        </row>
        <row r="10">
          <cell r="A10" t="str">
            <v>UTILES</v>
          </cell>
          <cell r="B10" t="str">
            <v>26059501</v>
          </cell>
        </row>
        <row r="11">
          <cell r="A11" t="str">
            <v>PAPELERIA</v>
          </cell>
          <cell r="B11" t="str">
            <v>26059502</v>
          </cell>
        </row>
        <row r="12">
          <cell r="A12" t="str">
            <v>FOTOCOPIAS</v>
          </cell>
          <cell r="B12" t="str">
            <v>26059503</v>
          </cell>
        </row>
        <row r="13">
          <cell r="A13" t="str">
            <v>DIVULGACION Y PUBLICIDAD</v>
          </cell>
          <cell r="B13" t="str">
            <v>26059510</v>
          </cell>
        </row>
        <row r="14">
          <cell r="A14" t="str">
            <v>PROPAGANDA</v>
          </cell>
          <cell r="B14" t="str">
            <v>26059513</v>
          </cell>
        </row>
        <row r="15">
          <cell r="A15" t="str">
            <v>CONCURSO PORTAFOLIO</v>
          </cell>
          <cell r="B15" t="str">
            <v>26059514</v>
          </cell>
        </row>
        <row r="16">
          <cell r="A16" t="str">
            <v>SEMINARIOS Y SIMPOSIOS</v>
          </cell>
          <cell r="B16" t="str">
            <v>26059515</v>
          </cell>
        </row>
        <row r="17">
          <cell r="A17" t="str">
            <v>CONGRESO NAL MERCADO DE CAPITA</v>
          </cell>
          <cell r="B17" t="str">
            <v>26059517</v>
          </cell>
        </row>
        <row r="18">
          <cell r="A18" t="str">
            <v>HORAS EXTRAS</v>
          </cell>
          <cell r="B18" t="str">
            <v>26059521</v>
          </cell>
        </row>
        <row r="19">
          <cell r="A19" t="str">
            <v>SALARIO INTEGRAL</v>
          </cell>
          <cell r="B19" t="str">
            <v>26059522</v>
          </cell>
        </row>
        <row r="20">
          <cell r="A20" t="str">
            <v>ACTIVIDADES RECREATIVAS</v>
          </cell>
          <cell r="B20" t="str">
            <v>26059523</v>
          </cell>
        </row>
        <row r="21">
          <cell r="A21" t="str">
            <v>SEGURIDAD SOCIAL</v>
          </cell>
          <cell r="B21" t="str">
            <v>26059524</v>
          </cell>
        </row>
        <row r="22">
          <cell r="A22" t="str">
            <v>INDEMNIZACIONES</v>
          </cell>
          <cell r="B22" t="str">
            <v>26059525</v>
          </cell>
        </row>
        <row r="23">
          <cell r="A23" t="str">
            <v>SUELDOS</v>
          </cell>
          <cell r="B23" t="str">
            <v>26059526</v>
          </cell>
        </row>
        <row r="24">
          <cell r="A24" t="str">
            <v>BONIFICACIONES</v>
          </cell>
          <cell r="B24" t="str">
            <v>26059527</v>
          </cell>
        </row>
        <row r="25">
          <cell r="A25" t="str">
            <v>SEMINARIOS</v>
          </cell>
          <cell r="B25" t="str">
            <v>26059528</v>
          </cell>
        </row>
        <row r="26">
          <cell r="A26" t="str">
            <v>MONETIZACION SENA</v>
          </cell>
          <cell r="B26" t="str">
            <v>26059529</v>
          </cell>
        </row>
        <row r="27">
          <cell r="A27" t="str">
            <v>APORTES BID</v>
          </cell>
          <cell r="B27" t="str">
            <v>26059540</v>
          </cell>
        </row>
        <row r="28">
          <cell r="A28" t="str">
            <v>RELACIONES PUBLICAS</v>
          </cell>
          <cell r="B28" t="str">
            <v>26059560</v>
          </cell>
        </row>
        <row r="29">
          <cell r="A29" t="str">
            <v>ATENCIONES COMISIONISTAS</v>
          </cell>
          <cell r="B29" t="str">
            <v>26059561</v>
          </cell>
        </row>
        <row r="30">
          <cell r="A30" t="str">
            <v>ATENCIONES TARJETAS DE CREDITO</v>
          </cell>
          <cell r="B30" t="str">
            <v>26059562</v>
          </cell>
        </row>
        <row r="31">
          <cell r="A31" t="str">
            <v>OTRAS ATENCIONES</v>
          </cell>
          <cell r="B31" t="str">
            <v>26059563</v>
          </cell>
        </row>
        <row r="32">
          <cell r="A32" t="str">
            <v>ATENCIONES EN CLUBES</v>
          </cell>
          <cell r="B32" t="str">
            <v>26059564</v>
          </cell>
        </row>
        <row r="33">
          <cell r="A33" t="str">
            <v>GASTOS DE VIAJE</v>
          </cell>
          <cell r="B33" t="str">
            <v>26059570</v>
          </cell>
        </row>
        <row r="34">
          <cell r="A34" t="str">
            <v>OPEX PROYECTOS</v>
          </cell>
          <cell r="B34" t="str">
            <v>26059599</v>
          </cell>
        </row>
        <row r="37">
          <cell r="A37" t="str">
            <v>BIENESTAR  EVENTOS</v>
          </cell>
          <cell r="B37" t="str">
            <v>51056302</v>
          </cell>
        </row>
        <row r="38">
          <cell r="A38" t="str">
            <v>CAPACITACION</v>
          </cell>
          <cell r="B38">
            <v>51056005</v>
          </cell>
        </row>
        <row r="39">
          <cell r="A39" t="str">
            <v>HONORARIOS -CONSEJO DIRECTIVO</v>
          </cell>
          <cell r="B39" t="str">
            <v>51100501</v>
          </cell>
        </row>
        <row r="40">
          <cell r="A40" t="str">
            <v>HONORARIOS -CAMARA DE LA BOLSA</v>
          </cell>
          <cell r="B40" t="str">
            <v>51100502</v>
          </cell>
        </row>
        <row r="41">
          <cell r="A41" t="str">
            <v>HONORARIOS -REVISORIA FISCAL</v>
          </cell>
          <cell r="B41" t="str">
            <v>51101000</v>
          </cell>
        </row>
        <row r="42">
          <cell r="A42" t="str">
            <v>HONORARIOS -AUDITORIA EXTERNA</v>
          </cell>
          <cell r="B42" t="str">
            <v>51101500</v>
          </cell>
        </row>
        <row r="43">
          <cell r="A43" t="str">
            <v>HONORARIOS -ASESORIA JURIDICA</v>
          </cell>
          <cell r="B43" t="str">
            <v>51102500</v>
          </cell>
        </row>
        <row r="44">
          <cell r="A44" t="str">
            <v>HONORARIOS -ASESORIA TRIBUTARIA</v>
          </cell>
          <cell r="B44" t="str">
            <v>51102501</v>
          </cell>
        </row>
        <row r="45">
          <cell r="A45" t="str">
            <v>HONORARIOS -ASESORIA LABORAL</v>
          </cell>
          <cell r="B45" t="str">
            <v>51102502</v>
          </cell>
        </row>
        <row r="46">
          <cell r="A46" t="str">
            <v>HONORARIOS -ASESORIA LEGAL</v>
          </cell>
          <cell r="B46" t="str">
            <v>51102504</v>
          </cell>
        </row>
        <row r="47">
          <cell r="A47" t="str">
            <v>HONORARIOS -ASESORIA DE SISTEMAS</v>
          </cell>
          <cell r="B47" t="str">
            <v>51103510</v>
          </cell>
        </row>
        <row r="48">
          <cell r="A48" t="str">
            <v>HONORARIOS -ASESORIA TECNOLOGICA</v>
          </cell>
          <cell r="B48" t="str">
            <v>51103530</v>
          </cell>
        </row>
        <row r="49">
          <cell r="A49" t="str">
            <v>HONORARIOS -DOCENTES FORMACION BURSATIL</v>
          </cell>
          <cell r="B49" t="str">
            <v>51109502</v>
          </cell>
        </row>
        <row r="50">
          <cell r="A50" t="str">
            <v>HONORARIOS -ASESORIAS DESARROLLO DE PRODUC</v>
          </cell>
          <cell r="B50" t="str">
            <v>51109503</v>
          </cell>
        </row>
        <row r="51">
          <cell r="A51" t="str">
            <v>HONORARIOS -PROYECTOS</v>
          </cell>
          <cell r="B51" t="str">
            <v>51109504</v>
          </cell>
        </row>
        <row r="52">
          <cell r="A52" t="str">
            <v>HONORARIOS -COMITE DE REGULACION</v>
          </cell>
          <cell r="B52" t="str">
            <v>51109505</v>
          </cell>
        </row>
        <row r="53">
          <cell r="A53" t="str">
            <v>HONORARIOS -COMITE DE GOBIERNO CORPORATIVO</v>
          </cell>
          <cell r="B53" t="str">
            <v>51109506</v>
          </cell>
        </row>
        <row r="54">
          <cell r="A54" t="str">
            <v>HONORARIOS -COMITE AUDITORIA</v>
          </cell>
          <cell r="B54" t="str">
            <v>51109507</v>
          </cell>
        </row>
        <row r="55">
          <cell r="A55" t="str">
            <v>HONORARIOS -COMITE ADMINISTRATIVO Y FINANC</v>
          </cell>
          <cell r="B55" t="str">
            <v>51109508</v>
          </cell>
        </row>
        <row r="56">
          <cell r="A56" t="str">
            <v>HONORARIOS -OTROS</v>
          </cell>
          <cell r="B56" t="str">
            <v>51109595</v>
          </cell>
        </row>
        <row r="57">
          <cell r="A57" t="str">
            <v>ARRENDAMIENTOS - EDIFICACIONES</v>
          </cell>
          <cell r="B57" t="str">
            <v>51200500</v>
          </cell>
        </row>
        <row r="58">
          <cell r="A58" t="str">
            <v>ARRENDAMIENTOS - EQUIPOS ELECTRONICOS</v>
          </cell>
          <cell r="B58" t="str">
            <v>51201001</v>
          </cell>
        </row>
        <row r="59">
          <cell r="A59" t="str">
            <v>ARRENDAMIENTOS - EQUIPO DE COMUNICACION Y COMPU</v>
          </cell>
          <cell r="B59" t="str">
            <v>51201500</v>
          </cell>
        </row>
        <row r="60">
          <cell r="A60" t="str">
            <v>ARRENDAMIENTOS - ARRENDAMIENTO DE SOFWARE</v>
          </cell>
          <cell r="B60" t="str">
            <v>51209501</v>
          </cell>
        </row>
        <row r="61">
          <cell r="A61" t="str">
            <v>ARRENDAMIENTOS - VEHICULOS</v>
          </cell>
          <cell r="B61" t="str">
            <v>51209502</v>
          </cell>
        </row>
        <row r="62">
          <cell r="A62" t="str">
            <v>ARRENDAMIENTOS - PLANTA ELECTRICA (BANCO DE CAR</v>
          </cell>
          <cell r="B62" t="str">
            <v>51209505</v>
          </cell>
        </row>
        <row r="63">
          <cell r="A63" t="str">
            <v>ARRENDAMIENTOS - DATACENTER ALTERNO</v>
          </cell>
          <cell r="B63" t="str">
            <v>51209506</v>
          </cell>
        </row>
        <row r="64">
          <cell r="A64" t="str">
            <v>ARRENDAMIENTOS - OTROS</v>
          </cell>
          <cell r="B64" t="str">
            <v>51209507</v>
          </cell>
        </row>
        <row r="65">
          <cell r="A65" t="str">
            <v>ARRENDAMIENTOS - STAND PARA EVENTOS</v>
          </cell>
          <cell r="B65" t="str">
            <v>51209508</v>
          </cell>
        </row>
        <row r="66">
          <cell r="A66" t="str">
            <v>CONTRIBUCIONES</v>
          </cell>
          <cell r="B66" t="str">
            <v>51250500</v>
          </cell>
        </row>
        <row r="67">
          <cell r="A67" t="str">
            <v>AFILIACIONES</v>
          </cell>
          <cell r="B67" t="str">
            <v>51251000</v>
          </cell>
        </row>
        <row r="68">
          <cell r="A68" t="str">
            <v>SEGUROS - POLIZA DE MINCOMUNICACIONES</v>
          </cell>
          <cell r="B68" t="str">
            <v>51301001</v>
          </cell>
        </row>
        <row r="69">
          <cell r="A69" t="str">
            <v>SEGUROS - WINSET</v>
          </cell>
          <cell r="B69" t="str">
            <v>51301002</v>
          </cell>
        </row>
        <row r="70">
          <cell r="A70" t="str">
            <v>SEGUROS - POR CONTRATOS REALIZADOS</v>
          </cell>
          <cell r="B70" t="str">
            <v>51301003</v>
          </cell>
        </row>
        <row r="71">
          <cell r="A71" t="str">
            <v>SEGUROS - SEGURO DE VEHICULOS</v>
          </cell>
          <cell r="B71" t="str">
            <v>51309503</v>
          </cell>
        </row>
        <row r="72">
          <cell r="A72" t="str">
            <v>SEGUROS - RIESGOS FINANCIEROS</v>
          </cell>
          <cell r="B72" t="str">
            <v>51309505</v>
          </cell>
        </row>
        <row r="73">
          <cell r="A73" t="str">
            <v>SEGUROS - RESPONSABILIDAD CIVIL GASTOS A</v>
          </cell>
          <cell r="B73" t="str">
            <v>51309506</v>
          </cell>
        </row>
        <row r="74">
          <cell r="A74" t="str">
            <v>SEGUROS - MULTIRIESGO</v>
          </cell>
          <cell r="B74" t="str">
            <v>51309507</v>
          </cell>
        </row>
        <row r="75">
          <cell r="A75" t="str">
            <v>SEGUROS - TRANSPORTE</v>
          </cell>
          <cell r="B75" t="str">
            <v>51309508</v>
          </cell>
        </row>
        <row r="76">
          <cell r="A76" t="str">
            <v>SERVICIOS - ADMINISTRACION CALI</v>
          </cell>
          <cell r="B76" t="str">
            <v>51350500</v>
          </cell>
        </row>
        <row r="77">
          <cell r="A77" t="str">
            <v>SERVICIOS - ASEO</v>
          </cell>
          <cell r="B77" t="str">
            <v>51350501</v>
          </cell>
        </row>
        <row r="78">
          <cell r="A78" t="str">
            <v>SERVICIOS - VIGILANCIA</v>
          </cell>
          <cell r="B78" t="str">
            <v>51350502</v>
          </cell>
        </row>
        <row r="79">
          <cell r="A79" t="str">
            <v>SERVICIOS - ACTUALIZACION BASES DE DATOS</v>
          </cell>
          <cell r="B79" t="str">
            <v>51350503</v>
          </cell>
        </row>
        <row r="80">
          <cell r="A80" t="str">
            <v>SERVICIOS - OFICINA</v>
          </cell>
          <cell r="B80" t="str">
            <v>51351001</v>
          </cell>
        </row>
        <row r="81">
          <cell r="A81" t="str">
            <v>SERVICIOS - MENSAJERIA</v>
          </cell>
          <cell r="B81" t="str">
            <v>51351002</v>
          </cell>
        </row>
        <row r="82">
          <cell r="A82" t="str">
            <v>SERVICIOS - ASEO Y CAFETERIA</v>
          </cell>
          <cell r="B82" t="str">
            <v>51351003</v>
          </cell>
        </row>
        <row r="83">
          <cell r="A83" t="str">
            <v>SERVICIOS - ACUEDUCTO Y ALCANTARILLADO</v>
          </cell>
          <cell r="B83" t="str">
            <v>51352500</v>
          </cell>
        </row>
        <row r="84">
          <cell r="A84" t="str">
            <v>SERVICIOS - ENERGIA ELECTRICA</v>
          </cell>
          <cell r="B84" t="str">
            <v>51353000</v>
          </cell>
        </row>
        <row r="85">
          <cell r="A85" t="str">
            <v>SERVICIOS - TELEFONOS OFICINAS</v>
          </cell>
          <cell r="B85" t="str">
            <v>51353501</v>
          </cell>
        </row>
        <row r="86">
          <cell r="A86" t="str">
            <v>SERVICIOS - TARJETAS PREPAGO CELULAR</v>
          </cell>
          <cell r="B86" t="str">
            <v>51353503</v>
          </cell>
        </row>
        <row r="87">
          <cell r="A87" t="str">
            <v>SERVICIOS - TELEFONOS DISCADOS</v>
          </cell>
          <cell r="B87" t="str">
            <v>51353504</v>
          </cell>
        </row>
        <row r="88">
          <cell r="A88" t="str">
            <v>SERVICIOS - TARJETAS INTERNET</v>
          </cell>
          <cell r="B88" t="str">
            <v>51353505</v>
          </cell>
        </row>
        <row r="89">
          <cell r="A89" t="str">
            <v>SERVICIOS - CORREO, PORTES Y TELEGRAMAS</v>
          </cell>
          <cell r="B89" t="str">
            <v>51354000</v>
          </cell>
        </row>
        <row r="90">
          <cell r="A90" t="str">
            <v>SERVICIOS - TRASPORTES FLETES Y ACARREOS</v>
          </cell>
          <cell r="B90" t="str">
            <v>51355000</v>
          </cell>
        </row>
        <row r="91">
          <cell r="A91" t="str">
            <v>SERVICIOS - ADMINISTRACION INMUEBLES</v>
          </cell>
          <cell r="B91" t="str">
            <v>51355500</v>
          </cell>
        </row>
        <row r="92">
          <cell r="A92" t="str">
            <v>SERVICIOS - SUSCRIPCIONES A PERIODICOS</v>
          </cell>
          <cell r="B92" t="str">
            <v>51356001</v>
          </cell>
        </row>
        <row r="93">
          <cell r="A93" t="str">
            <v>SERVICIOS - SUSCRIPCIONES A REVISTAS</v>
          </cell>
          <cell r="B93" t="str">
            <v>51356002</v>
          </cell>
        </row>
        <row r="94">
          <cell r="A94" t="str">
            <v>SERVICIOS - SUSCRIPCIONES A CODIGOS</v>
          </cell>
          <cell r="B94" t="str">
            <v>51356003</v>
          </cell>
        </row>
        <row r="95">
          <cell r="A95" t="str">
            <v>SERVICIOS - SUSCRIPCIONES A PAGINAS DE INTERNET</v>
          </cell>
          <cell r="B95" t="str">
            <v>51356004</v>
          </cell>
        </row>
        <row r="96">
          <cell r="A96" t="str">
            <v>SERVICIOS - SUSCRIPCIONES A TELEVISION SATELITAL</v>
          </cell>
          <cell r="B96" t="str">
            <v>51356005</v>
          </cell>
        </row>
        <row r="97">
          <cell r="A97" t="str">
            <v>SERVICIOS - CUSTODIA Y ADMON DE TITULOS</v>
          </cell>
          <cell r="B97" t="str">
            <v>51359501</v>
          </cell>
        </row>
        <row r="98">
          <cell r="A98" t="str">
            <v>SERVICIOS - SERVICIOS ESP DE COMUNICACION</v>
          </cell>
          <cell r="B98" t="str">
            <v>51359502</v>
          </cell>
        </row>
        <row r="99">
          <cell r="A99" t="str">
            <v>SERVICIOS - SELECCION DE PERSONAL</v>
          </cell>
          <cell r="B99" t="str">
            <v>51359503</v>
          </cell>
        </row>
        <row r="100">
          <cell r="A100" t="str">
            <v>SERVICIOS - CONSULTA A LA CENTRAL DE INFOR</v>
          </cell>
          <cell r="B100" t="str">
            <v>51359504</v>
          </cell>
        </row>
        <row r="101">
          <cell r="A101" t="str">
            <v>SERVICIOS - SISTEMA MONITOR</v>
          </cell>
          <cell r="B101" t="str">
            <v>51359505</v>
          </cell>
        </row>
        <row r="102">
          <cell r="A102" t="str">
            <v>SERVICIOS - CUSTODIA Y CONSERVACION ARCHIV</v>
          </cell>
          <cell r="B102" t="str">
            <v>51359506</v>
          </cell>
        </row>
        <row r="103">
          <cell r="A103" t="str">
            <v>SERVICIOS - PAGINA WEB</v>
          </cell>
          <cell r="B103" t="str">
            <v>51359507</v>
          </cell>
        </row>
        <row r="104">
          <cell r="A104" t="str">
            <v>SERVICIOS - PLAN DE CONTINGENCIA</v>
          </cell>
          <cell r="B104" t="str">
            <v>51359508</v>
          </cell>
        </row>
        <row r="105">
          <cell r="A105" t="str">
            <v>SERVICIOS - OTROS SERVICIOS</v>
          </cell>
          <cell r="B105" t="str">
            <v>51359509</v>
          </cell>
        </row>
        <row r="106">
          <cell r="A106" t="str">
            <v>SERVICIOS - CLASIFICACION CORRESPONDENCIA</v>
          </cell>
          <cell r="B106" t="str">
            <v>51359510</v>
          </cell>
        </row>
        <row r="107">
          <cell r="A107" t="str">
            <v>SERVICIOS - APOYO OPERATIVO DIGITADORES</v>
          </cell>
          <cell r="B107" t="str">
            <v>51359511</v>
          </cell>
        </row>
        <row r="108">
          <cell r="A108" t="str">
            <v>DIVULGACION - DIVULGACION</v>
          </cell>
          <cell r="B108">
            <v>51360500</v>
          </cell>
        </row>
        <row r="109">
          <cell r="A109" t="str">
            <v>DIVULGACION - AVISOS Y TRANSMISIONES</v>
          </cell>
          <cell r="B109" t="str">
            <v>51360501</v>
          </cell>
        </row>
        <row r="110">
          <cell r="A110" t="str">
            <v>DIVULGACION - MERCADEO</v>
          </cell>
          <cell r="B110" t="str">
            <v>51360502</v>
          </cell>
        </row>
        <row r="111">
          <cell r="A111" t="str">
            <v>DIVULGACION - COMUNICACION INTERNA</v>
          </cell>
          <cell r="B111" t="str">
            <v>51360503</v>
          </cell>
        </row>
        <row r="112">
          <cell r="A112" t="str">
            <v>DIVULGACION - CAPACITACION CLIENTES</v>
          </cell>
          <cell r="B112" t="str">
            <v>51360504</v>
          </cell>
        </row>
        <row r="113">
          <cell r="A113" t="str">
            <v>DIVULGACION - EVENTOS</v>
          </cell>
          <cell r="B113" t="str">
            <v>51360505</v>
          </cell>
        </row>
        <row r="114">
          <cell r="A114" t="str">
            <v>DIVULGACION - PATROCINIOS</v>
          </cell>
          <cell r="B114" t="str">
            <v>51360509</v>
          </cell>
        </row>
        <row r="115">
          <cell r="A115" t="str">
            <v>PUBLICIDAD - PROPAGANDA</v>
          </cell>
          <cell r="B115" t="str">
            <v>51361001</v>
          </cell>
        </row>
        <row r="116">
          <cell r="A116" t="str">
            <v>PUBLICIDAD - SEMINARIOS</v>
          </cell>
          <cell r="B116" t="str">
            <v>51361002</v>
          </cell>
        </row>
        <row r="117">
          <cell r="A117" t="str">
            <v>PUBLICIDAD - MARTILLOS-DEMOCRATIZ Y SUBAST</v>
          </cell>
          <cell r="B117" t="str">
            <v>51361003</v>
          </cell>
        </row>
        <row r="118">
          <cell r="A118" t="str">
            <v>PUBLICIDAD - CONCURSO BOLSA MILLONARIA</v>
          </cell>
          <cell r="B118" t="str">
            <v>51361004</v>
          </cell>
        </row>
        <row r="119">
          <cell r="A119" t="str">
            <v>PUBLICIDAD - FOTOGRAFIAS</v>
          </cell>
          <cell r="B119" t="str">
            <v>51361005</v>
          </cell>
        </row>
        <row r="120">
          <cell r="A120" t="str">
            <v>PUBLICIDAD - CONCURSO PORTAFOLIO</v>
          </cell>
          <cell r="B120" t="str">
            <v>51361006</v>
          </cell>
        </row>
        <row r="121">
          <cell r="A121" t="str">
            <v>PUBLICIDAD - CONCURSO JUGADA MAESTRA</v>
          </cell>
          <cell r="B121" t="str">
            <v>51361007</v>
          </cell>
        </row>
        <row r="122">
          <cell r="A122" t="str">
            <v>PUBLICIDAD - CONGRESOS</v>
          </cell>
          <cell r="B122" t="str">
            <v>51361008</v>
          </cell>
        </row>
        <row r="123">
          <cell r="A123" t="str">
            <v>PUBLICIDAD - PATROCINIOS</v>
          </cell>
          <cell r="B123" t="str">
            <v>51361009</v>
          </cell>
        </row>
        <row r="124">
          <cell r="A124" t="str">
            <v>RELACIONES PUBLICAS - ATENCIONES EN CLUBES</v>
          </cell>
          <cell r="B124" t="str">
            <v>51370502</v>
          </cell>
        </row>
        <row r="125">
          <cell r="A125" t="str">
            <v>RELACIONES PUBLICAS - ATENCIONES CON TARJETA CREDITO</v>
          </cell>
          <cell r="B125" t="str">
            <v>51370503</v>
          </cell>
        </row>
        <row r="126">
          <cell r="A126" t="str">
            <v>RELACIONES PUBLICAS - ATENCION CONSEJO DIRECTIVO</v>
          </cell>
          <cell r="B126" t="str">
            <v>51370504</v>
          </cell>
        </row>
        <row r="127">
          <cell r="A127" t="str">
            <v>RELACIONES PUBLICAS - ATENCIONES COMISIONISTAS</v>
          </cell>
          <cell r="B127" t="str">
            <v>51370505</v>
          </cell>
        </row>
        <row r="128">
          <cell r="A128" t="str">
            <v>RELACIONES PUBLICAS - OTRAS ATENCIONES</v>
          </cell>
          <cell r="B128" t="str">
            <v>51370506</v>
          </cell>
        </row>
        <row r="129">
          <cell r="A129" t="str">
            <v>RELACIONES PUBLICAS - CUOTAS DE SOSTENIMIENTO CLUBES</v>
          </cell>
          <cell r="B129" t="str">
            <v>51370507</v>
          </cell>
        </row>
        <row r="130">
          <cell r="A130" t="str">
            <v>RELACIONES PUBLICAS - ATENCIONES FIN DE AÑO</v>
          </cell>
          <cell r="B130" t="str">
            <v>51370508</v>
          </cell>
        </row>
        <row r="131">
          <cell r="A131" t="str">
            <v>RELACIONES PUBLICAS - EVENTOS</v>
          </cell>
          <cell r="B131" t="str">
            <v>51370509</v>
          </cell>
        </row>
        <row r="132">
          <cell r="A132" t="str">
            <v>UTILES</v>
          </cell>
          <cell r="B132" t="str">
            <v>51380501</v>
          </cell>
        </row>
        <row r="133">
          <cell r="A133" t="str">
            <v>INSUMOS IMPRESORAS</v>
          </cell>
          <cell r="B133" t="str">
            <v>51380502</v>
          </cell>
        </row>
        <row r="134">
          <cell r="A134" t="str">
            <v>PAPELERIA</v>
          </cell>
          <cell r="B134" t="str">
            <v>51381001</v>
          </cell>
        </row>
        <row r="135">
          <cell r="A135" t="str">
            <v>TARJETAS DE PRESENTACION</v>
          </cell>
          <cell r="B135" t="str">
            <v>51381002</v>
          </cell>
        </row>
        <row r="136">
          <cell r="A136" t="str">
            <v>FOTOCOPIAS</v>
          </cell>
          <cell r="B136" t="str">
            <v>51381501</v>
          </cell>
        </row>
        <row r="137">
          <cell r="A137" t="str">
            <v>ANILLADOS</v>
          </cell>
          <cell r="B137" t="str">
            <v>51381502</v>
          </cell>
        </row>
        <row r="138">
          <cell r="A138" t="str">
            <v>SCANNER</v>
          </cell>
          <cell r="B138" t="str">
            <v>51381503</v>
          </cell>
        </row>
        <row r="139">
          <cell r="A139" t="str">
            <v>GASTOS POR ASAMBLEA</v>
          </cell>
          <cell r="B139" t="str">
            <v>51400501</v>
          </cell>
        </row>
        <row r="140">
          <cell r="A140" t="str">
            <v>NOTARIALES</v>
          </cell>
          <cell r="B140" t="str">
            <v>51410500</v>
          </cell>
        </row>
        <row r="141">
          <cell r="A141" t="str">
            <v>REGISTRO MERCANTIL</v>
          </cell>
          <cell r="B141" t="str">
            <v>51411000</v>
          </cell>
        </row>
        <row r="142">
          <cell r="A142" t="str">
            <v>TRAMITES Y LICENCIAS</v>
          </cell>
          <cell r="B142" t="str">
            <v>51411500</v>
          </cell>
        </row>
        <row r="143">
          <cell r="A143" t="str">
            <v>OTROS GASTOS LEGALES</v>
          </cell>
          <cell r="B143" t="str">
            <v>51419500</v>
          </cell>
        </row>
        <row r="144">
          <cell r="A144" t="str">
            <v>MANTENIMIENTO Y REPARACIONES   - EDIFICACIONES</v>
          </cell>
          <cell r="B144" t="str">
            <v>51451200</v>
          </cell>
        </row>
        <row r="145">
          <cell r="A145" t="str">
            <v>MANTENIMIENTO Y REPARACIONES   - EQUIPOS DE ASEO</v>
          </cell>
          <cell r="B145" t="str">
            <v>51451601</v>
          </cell>
        </row>
        <row r="146">
          <cell r="A146" t="str">
            <v>MANTENIMIENTO Y REPARACIONES   - RECARGA EXTINTORES</v>
          </cell>
          <cell r="B146" t="str">
            <v>51451602</v>
          </cell>
        </row>
        <row r="147">
          <cell r="A147" t="str">
            <v>MANTENIMIENTO Y REPARACIONES   - RELOJ MARCADOR</v>
          </cell>
          <cell r="B147" t="str">
            <v>51451603</v>
          </cell>
        </row>
        <row r="148">
          <cell r="A148" t="str">
            <v>MANTENIMIENTO Y REPARACIONES   - FOTOCOPIADORAS</v>
          </cell>
          <cell r="B148" t="str">
            <v>51451604</v>
          </cell>
        </row>
        <row r="149">
          <cell r="A149" t="str">
            <v>MANTENIMIENTO Y REPARACIONES   - MUEBLES</v>
          </cell>
          <cell r="B149" t="str">
            <v>51451606</v>
          </cell>
        </row>
        <row r="150">
          <cell r="A150" t="str">
            <v>MANTENIMIENTO Y REPARACIONES   - VIDEO BEAM</v>
          </cell>
          <cell r="B150" t="str">
            <v>51451607</v>
          </cell>
        </row>
        <row r="151">
          <cell r="A151" t="str">
            <v>MANTENIMIENTO Y REPARACIONES   - CONMUTADOR</v>
          </cell>
          <cell r="B151" t="str">
            <v>51451613</v>
          </cell>
        </row>
        <row r="152">
          <cell r="A152" t="str">
            <v>MANTENIMIENTO Y REPARACIONES   - PISO FALSO</v>
          </cell>
          <cell r="B152" t="str">
            <v>51451615</v>
          </cell>
        </row>
        <row r="153">
          <cell r="A153" t="str">
            <v>MANTENIMIENTO Y REPARACIONES   - AMBIENTAL MAQUINAS</v>
          </cell>
          <cell r="B153" t="str">
            <v>51451616</v>
          </cell>
        </row>
        <row r="154">
          <cell r="A154" t="str">
            <v>MANTENIMIENTO Y REPARACIONES   - LECTORES PISOS</v>
          </cell>
          <cell r="B154" t="str">
            <v>51451622</v>
          </cell>
        </row>
        <row r="155">
          <cell r="A155" t="str">
            <v>MANTENIMIENTO Y REPARACIONES   - OTROS EQUIPOS</v>
          </cell>
          <cell r="B155" t="str">
            <v>51451630</v>
          </cell>
        </row>
        <row r="156">
          <cell r="A156" t="str">
            <v>MANTENIMIENTO Y REPARACIONES   - U.P.S. MANTENIMIENTO</v>
          </cell>
          <cell r="B156" t="str">
            <v>51452003</v>
          </cell>
        </row>
        <row r="157">
          <cell r="A157" t="str">
            <v>MANTENIMIENTO Y REPARACIONES   - MICROCOMPUTADORES E IMPRESORAS</v>
          </cell>
          <cell r="B157" t="str">
            <v>51452004</v>
          </cell>
        </row>
        <row r="158">
          <cell r="A158" t="str">
            <v>MANTENIMIENTO Y REPARACIONES   - SOFTWARE REPLICADOR CONTINGENC</v>
          </cell>
          <cell r="B158" t="str">
            <v>51452005</v>
          </cell>
        </row>
        <row r="159">
          <cell r="A159" t="str">
            <v>MANTENIMIENTO Y REPARACIONES   - PLANTA ELECTRICA</v>
          </cell>
          <cell r="B159" t="str">
            <v>51452007</v>
          </cell>
        </row>
        <row r="160">
          <cell r="A160" t="str">
            <v>MANTENIMIENTO Y REPARACIONES   - AIRE ACONDICIONADO</v>
          </cell>
          <cell r="B160" t="str">
            <v>51452009</v>
          </cell>
        </row>
        <row r="161">
          <cell r="A161" t="str">
            <v>MANTENIMIENTO Y REPARACIONES   - EQUIPOS TANDEM Y SUN</v>
          </cell>
          <cell r="B161" t="str">
            <v>51452013</v>
          </cell>
        </row>
        <row r="162">
          <cell r="A162" t="str">
            <v>MANTENIMIENTO Y REPARACIONES   - APLICACIONES DE SISTEMAS</v>
          </cell>
          <cell r="B162" t="str">
            <v>51452014</v>
          </cell>
        </row>
        <row r="163">
          <cell r="A163" t="str">
            <v>MANTENIMIENTO Y REPARACIONES   - EQUIPOS DE COMUNICACION</v>
          </cell>
          <cell r="B163" t="str">
            <v>51452020</v>
          </cell>
        </row>
        <row r="164">
          <cell r="A164" t="str">
            <v>MANTENIMIENTO Y REPARACIONES   - BASES DE DATOS</v>
          </cell>
          <cell r="B164" t="str">
            <v>51452021</v>
          </cell>
        </row>
        <row r="165">
          <cell r="A165" t="str">
            <v>MANTENIMIENTO Y REPARACIONES   - EQUIPO DE TRANSPORTE</v>
          </cell>
          <cell r="B165" t="str">
            <v>51452400</v>
          </cell>
        </row>
        <row r="166">
          <cell r="A166" t="str">
            <v>ADECUACIONES E INSTALACIONES</v>
          </cell>
          <cell r="B166" t="str">
            <v>51500501</v>
          </cell>
        </row>
        <row r="167">
          <cell r="A167" t="str">
            <v>ARREGLOS ORNAMENTALES</v>
          </cell>
          <cell r="B167" t="str">
            <v>51501000</v>
          </cell>
        </row>
        <row r="168">
          <cell r="A168" t="str">
            <v>REPARACIONES LOCATIVAS</v>
          </cell>
          <cell r="B168" t="str">
            <v>51501500</v>
          </cell>
        </row>
        <row r="169">
          <cell r="A169" t="str">
            <v>REPARACIONES LOCATIVAS</v>
          </cell>
          <cell r="B169" t="str">
            <v>51501501</v>
          </cell>
        </row>
        <row r="170">
          <cell r="A170" t="str">
            <v>OTRAS ADECUACIONES</v>
          </cell>
          <cell r="B170" t="str">
            <v>51509500</v>
          </cell>
        </row>
      </sheetData>
      <sheetData sheetId="5" refreshError="1">
        <row r="2">
          <cell r="A2" t="str">
            <v>BVC DIA A DIA</v>
          </cell>
          <cell r="B2" t="str">
            <v>0000001000</v>
          </cell>
        </row>
        <row r="3">
          <cell r="A3" t="str">
            <v>Derivados y Acciones</v>
          </cell>
          <cell r="B3" t="str">
            <v>0000001002</v>
          </cell>
        </row>
        <row r="4">
          <cell r="A4" t="str">
            <v>CRCC</v>
          </cell>
          <cell r="B4" t="str">
            <v>0000001003</v>
          </cell>
        </row>
        <row r="5">
          <cell r="A5" t="str">
            <v>Bus de Datos</v>
          </cell>
          <cell r="B5" t="str">
            <v>0000001006</v>
          </cell>
        </row>
        <row r="6">
          <cell r="A6" t="str">
            <v>Portal Web - Gestión de Contenido</v>
          </cell>
          <cell r="B6" t="str">
            <v>0000001007</v>
          </cell>
        </row>
        <row r="7">
          <cell r="A7" t="str">
            <v>Back Office</v>
          </cell>
          <cell r="B7" t="str">
            <v>0000001010</v>
          </cell>
        </row>
        <row r="8">
          <cell r="A8" t="str">
            <v>CRM</v>
          </cell>
          <cell r="B8" t="str">
            <v>0000001012</v>
          </cell>
        </row>
        <row r="9">
          <cell r="A9" t="str">
            <v>Agora</v>
          </cell>
          <cell r="B9" t="str">
            <v>0000001014</v>
          </cell>
        </row>
        <row r="10">
          <cell r="A10" t="str">
            <v>Indices de Renta Fija</v>
          </cell>
          <cell r="B10" t="str">
            <v>0000001018</v>
          </cell>
        </row>
        <row r="11">
          <cell r="A11" t="str">
            <v>Integración Bolsas México y Brasil</v>
          </cell>
          <cell r="B11" t="str">
            <v>0000001019</v>
          </cell>
        </row>
        <row r="12">
          <cell r="A12" t="str">
            <v>Administración de Ambientes</v>
          </cell>
          <cell r="B12" t="str">
            <v>0000001029</v>
          </cell>
        </row>
        <row r="13">
          <cell r="A13" t="str">
            <v>Mercados de Renta Fija</v>
          </cell>
          <cell r="B13" t="str">
            <v>0000001030</v>
          </cell>
        </row>
        <row r="14">
          <cell r="A14" t="str">
            <v>Primer Escalón</v>
          </cell>
          <cell r="B14" t="str">
            <v>0000001031</v>
          </cell>
        </row>
        <row r="15">
          <cell r="A15" t="str">
            <v>Indices de Acciones</v>
          </cell>
          <cell r="B15" t="str">
            <v>0000001032</v>
          </cell>
        </row>
        <row r="16">
          <cell r="A16" t="str">
            <v>BVC Virtual</v>
          </cell>
          <cell r="B16" t="str">
            <v>0000001033</v>
          </cell>
        </row>
        <row r="17">
          <cell r="A17" t="str">
            <v>Presidencia Perú</v>
          </cell>
          <cell r="B17" t="str">
            <v>0000001034</v>
          </cell>
        </row>
        <row r="18">
          <cell r="A18" t="str">
            <v>COL CAP - EMISORES POR PRIMERA VEZ</v>
          </cell>
          <cell r="B18" t="str">
            <v>0010101000</v>
          </cell>
        </row>
        <row r="19">
          <cell r="A19" t="str">
            <v>COL CAP - IMPULSO AL CAPITAL</v>
          </cell>
          <cell r="B19" t="str">
            <v>0010201000</v>
          </cell>
        </row>
        <row r="20">
          <cell r="A20" t="str">
            <v>COL CAP - DESARROLLO INSTRUMENTOS</v>
          </cell>
          <cell r="B20" t="str">
            <v>0010301000</v>
          </cell>
        </row>
        <row r="21">
          <cell r="A21" t="str">
            <v>COL CAP - DIFUSION RESULTADOS</v>
          </cell>
          <cell r="B21" t="str">
            <v>0010401000</v>
          </cell>
        </row>
        <row r="22">
          <cell r="A22" t="str">
            <v>COL CAP - ADMINISTRACION</v>
          </cell>
          <cell r="B22" t="str">
            <v>0010501000</v>
          </cell>
        </row>
        <row r="23">
          <cell r="A23" t="str">
            <v>COL CAP AUDITORIA Y EVALUACION</v>
          </cell>
          <cell r="B23" t="str">
            <v>0010601000</v>
          </cell>
        </row>
        <row r="24">
          <cell r="A24" t="str">
            <v>INV COL - CAMARA DE COMPENSACION</v>
          </cell>
          <cell r="B24" t="str">
            <v>0020201000</v>
          </cell>
        </row>
        <row r="25">
          <cell r="A25" t="str">
            <v>INV COL - BOLSA DERIVADOS Y FUTUROS</v>
          </cell>
          <cell r="B25" t="str">
            <v>0020301000</v>
          </cell>
        </row>
        <row r="26">
          <cell r="A26" t="str">
            <v>INV COL - ADMINISTRACION</v>
          </cell>
          <cell r="B26" t="str">
            <v>0020401000</v>
          </cell>
        </row>
        <row r="27">
          <cell r="A27" t="str">
            <v>INV COL AUDITORIA Y EVALUACION</v>
          </cell>
          <cell r="B27" t="str">
            <v>0020501000</v>
          </cell>
        </row>
        <row r="28">
          <cell r="A28" t="str">
            <v>INV COL - SISTEMA DE INFORMACION</v>
          </cell>
          <cell r="B28" t="str">
            <v>0021A01000</v>
          </cell>
        </row>
        <row r="29">
          <cell r="A29" t="str">
            <v>INV COL -GOBIERNO CORPORATIVO</v>
          </cell>
          <cell r="B29" t="str">
            <v>0021B01000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ormato 1002"/>
      <sheetName val="dane"/>
    </sheetNames>
    <sheetDataSet>
      <sheetData sheetId="0" refreshError="1"/>
      <sheetData sheetId="1">
        <row r="1">
          <cell r="A1" t="str">
            <v>05</v>
          </cell>
          <cell r="B1" t="str">
            <v>001</v>
          </cell>
        </row>
        <row r="2">
          <cell r="A2" t="str">
            <v>08</v>
          </cell>
          <cell r="B2" t="str">
            <v>002</v>
          </cell>
        </row>
        <row r="3">
          <cell r="A3" t="str">
            <v>11</v>
          </cell>
          <cell r="B3" t="str">
            <v>003</v>
          </cell>
        </row>
        <row r="4">
          <cell r="A4" t="str">
            <v>13</v>
          </cell>
          <cell r="B4" t="str">
            <v>004</v>
          </cell>
        </row>
        <row r="5">
          <cell r="A5" t="str">
            <v>15</v>
          </cell>
          <cell r="B5" t="str">
            <v>006</v>
          </cell>
        </row>
        <row r="6">
          <cell r="A6" t="str">
            <v>17</v>
          </cell>
          <cell r="B6" t="str">
            <v>010</v>
          </cell>
        </row>
        <row r="7">
          <cell r="A7" t="str">
            <v>18</v>
          </cell>
          <cell r="B7" t="str">
            <v>011</v>
          </cell>
        </row>
        <row r="8">
          <cell r="A8" t="str">
            <v>19</v>
          </cell>
          <cell r="B8" t="str">
            <v>013</v>
          </cell>
        </row>
        <row r="9">
          <cell r="A9" t="str">
            <v>20</v>
          </cell>
          <cell r="B9" t="str">
            <v>015</v>
          </cell>
        </row>
        <row r="10">
          <cell r="A10" t="str">
            <v>23</v>
          </cell>
          <cell r="B10" t="str">
            <v>016</v>
          </cell>
        </row>
        <row r="11">
          <cell r="A11" t="str">
            <v>25</v>
          </cell>
          <cell r="B11" t="str">
            <v>019</v>
          </cell>
        </row>
        <row r="12">
          <cell r="A12" t="str">
            <v>27</v>
          </cell>
          <cell r="B12" t="str">
            <v>020</v>
          </cell>
        </row>
        <row r="13">
          <cell r="A13" t="str">
            <v>41</v>
          </cell>
          <cell r="B13" t="str">
            <v>021</v>
          </cell>
        </row>
        <row r="14">
          <cell r="A14" t="str">
            <v>44</v>
          </cell>
          <cell r="B14" t="str">
            <v>022</v>
          </cell>
        </row>
        <row r="15">
          <cell r="A15" t="str">
            <v>47</v>
          </cell>
          <cell r="B15" t="str">
            <v>024</v>
          </cell>
        </row>
        <row r="16">
          <cell r="A16" t="str">
            <v>50</v>
          </cell>
          <cell r="B16" t="str">
            <v>025</v>
          </cell>
        </row>
        <row r="17">
          <cell r="A17" t="str">
            <v>52</v>
          </cell>
          <cell r="B17" t="str">
            <v>026</v>
          </cell>
        </row>
        <row r="18">
          <cell r="A18" t="str">
            <v>54</v>
          </cell>
          <cell r="B18" t="str">
            <v>029</v>
          </cell>
        </row>
        <row r="19">
          <cell r="A19" t="str">
            <v>63</v>
          </cell>
          <cell r="B19" t="str">
            <v>030</v>
          </cell>
        </row>
        <row r="20">
          <cell r="A20" t="str">
            <v>66</v>
          </cell>
          <cell r="B20" t="str">
            <v>031</v>
          </cell>
        </row>
        <row r="21">
          <cell r="A21" t="str">
            <v>68</v>
          </cell>
          <cell r="B21" t="str">
            <v>032</v>
          </cell>
        </row>
        <row r="22">
          <cell r="A22" t="str">
            <v>70</v>
          </cell>
          <cell r="B22" t="str">
            <v>034</v>
          </cell>
        </row>
        <row r="23">
          <cell r="A23" t="str">
            <v>73</v>
          </cell>
          <cell r="B23" t="str">
            <v>035</v>
          </cell>
        </row>
        <row r="24">
          <cell r="A24" t="str">
            <v>76</v>
          </cell>
          <cell r="B24" t="str">
            <v>036</v>
          </cell>
        </row>
        <row r="25">
          <cell r="A25" t="str">
            <v>81</v>
          </cell>
          <cell r="B25" t="str">
            <v>038</v>
          </cell>
        </row>
        <row r="26">
          <cell r="A26" t="str">
            <v>85</v>
          </cell>
          <cell r="B26" t="str">
            <v>040</v>
          </cell>
        </row>
        <row r="27">
          <cell r="A27" t="str">
            <v>86</v>
          </cell>
          <cell r="B27" t="str">
            <v>041</v>
          </cell>
        </row>
        <row r="28">
          <cell r="A28" t="str">
            <v>88</v>
          </cell>
          <cell r="B28" t="str">
            <v>042</v>
          </cell>
        </row>
        <row r="29">
          <cell r="A29" t="str">
            <v>91</v>
          </cell>
          <cell r="B29" t="str">
            <v>043</v>
          </cell>
        </row>
        <row r="30">
          <cell r="A30" t="str">
            <v>94</v>
          </cell>
          <cell r="B30" t="str">
            <v>044</v>
          </cell>
        </row>
        <row r="31">
          <cell r="A31" t="str">
            <v>95</v>
          </cell>
          <cell r="B31" t="str">
            <v>045</v>
          </cell>
        </row>
        <row r="32">
          <cell r="A32" t="str">
            <v>97</v>
          </cell>
          <cell r="B32" t="str">
            <v>047</v>
          </cell>
        </row>
        <row r="33">
          <cell r="A33" t="str">
            <v>99</v>
          </cell>
          <cell r="B33" t="str">
            <v>050</v>
          </cell>
        </row>
        <row r="34">
          <cell r="B34" t="str">
            <v>051</v>
          </cell>
        </row>
        <row r="35">
          <cell r="B35" t="str">
            <v>052</v>
          </cell>
        </row>
        <row r="36">
          <cell r="B36" t="str">
            <v>053</v>
          </cell>
        </row>
        <row r="37">
          <cell r="B37" t="str">
            <v>054</v>
          </cell>
        </row>
        <row r="38">
          <cell r="B38" t="str">
            <v>055</v>
          </cell>
        </row>
        <row r="39">
          <cell r="B39" t="str">
            <v>058</v>
          </cell>
        </row>
        <row r="40">
          <cell r="B40" t="str">
            <v>059</v>
          </cell>
        </row>
        <row r="41">
          <cell r="B41" t="str">
            <v>060</v>
          </cell>
        </row>
        <row r="42">
          <cell r="B42" t="str">
            <v>062</v>
          </cell>
        </row>
        <row r="43">
          <cell r="B43" t="str">
            <v>065</v>
          </cell>
        </row>
        <row r="44">
          <cell r="B44" t="str">
            <v>067</v>
          </cell>
        </row>
        <row r="45">
          <cell r="B45" t="str">
            <v>068</v>
          </cell>
        </row>
        <row r="46">
          <cell r="B46" t="str">
            <v>073</v>
          </cell>
        </row>
        <row r="47">
          <cell r="B47" t="str">
            <v>074</v>
          </cell>
        </row>
        <row r="48">
          <cell r="B48" t="str">
            <v>075</v>
          </cell>
        </row>
        <row r="49">
          <cell r="B49" t="str">
            <v>077</v>
          </cell>
        </row>
        <row r="50">
          <cell r="B50" t="str">
            <v>078</v>
          </cell>
        </row>
        <row r="51">
          <cell r="B51" t="str">
            <v>079</v>
          </cell>
        </row>
        <row r="52">
          <cell r="B52" t="str">
            <v>081</v>
          </cell>
        </row>
        <row r="53">
          <cell r="B53" t="str">
            <v>083</v>
          </cell>
        </row>
        <row r="54">
          <cell r="B54" t="str">
            <v>086</v>
          </cell>
        </row>
        <row r="55">
          <cell r="B55" t="str">
            <v>087</v>
          </cell>
        </row>
        <row r="56">
          <cell r="B56" t="str">
            <v>088</v>
          </cell>
        </row>
        <row r="57">
          <cell r="B57" t="str">
            <v>090</v>
          </cell>
        </row>
        <row r="58">
          <cell r="B58" t="str">
            <v>091</v>
          </cell>
        </row>
        <row r="59">
          <cell r="B59" t="str">
            <v>092</v>
          </cell>
        </row>
        <row r="60">
          <cell r="B60" t="str">
            <v>093</v>
          </cell>
        </row>
        <row r="61">
          <cell r="B61" t="str">
            <v>094</v>
          </cell>
        </row>
        <row r="62">
          <cell r="B62" t="str">
            <v>095</v>
          </cell>
        </row>
        <row r="63">
          <cell r="B63" t="str">
            <v>097</v>
          </cell>
        </row>
        <row r="64">
          <cell r="B64" t="str">
            <v>098</v>
          </cell>
        </row>
        <row r="65">
          <cell r="B65" t="str">
            <v>099</v>
          </cell>
        </row>
        <row r="66">
          <cell r="B66" t="str">
            <v>100</v>
          </cell>
        </row>
        <row r="67">
          <cell r="B67" t="str">
            <v>101</v>
          </cell>
        </row>
        <row r="68">
          <cell r="B68" t="str">
            <v>104</v>
          </cell>
        </row>
        <row r="69">
          <cell r="B69" t="str">
            <v>106</v>
          </cell>
        </row>
        <row r="70">
          <cell r="B70" t="str">
            <v>107</v>
          </cell>
        </row>
        <row r="71">
          <cell r="B71" t="str">
            <v>109</v>
          </cell>
        </row>
        <row r="72">
          <cell r="B72" t="str">
            <v>110</v>
          </cell>
        </row>
        <row r="73">
          <cell r="B73" t="str">
            <v>111</v>
          </cell>
        </row>
        <row r="74">
          <cell r="B74" t="str">
            <v>113</v>
          </cell>
        </row>
        <row r="75">
          <cell r="B75" t="str">
            <v>114</v>
          </cell>
        </row>
        <row r="76">
          <cell r="B76" t="str">
            <v>120</v>
          </cell>
        </row>
        <row r="77">
          <cell r="B77" t="str">
            <v>121</v>
          </cell>
        </row>
        <row r="78">
          <cell r="B78" t="str">
            <v>122</v>
          </cell>
        </row>
        <row r="79">
          <cell r="B79" t="str">
            <v>123</v>
          </cell>
        </row>
        <row r="80">
          <cell r="B80" t="str">
            <v>124</v>
          </cell>
        </row>
        <row r="81">
          <cell r="B81" t="str">
            <v>125</v>
          </cell>
        </row>
        <row r="82">
          <cell r="B82" t="str">
            <v>126</v>
          </cell>
        </row>
        <row r="83">
          <cell r="B83" t="str">
            <v>128</v>
          </cell>
        </row>
        <row r="84">
          <cell r="B84" t="str">
            <v>129</v>
          </cell>
        </row>
        <row r="85">
          <cell r="B85" t="str">
            <v>130</v>
          </cell>
        </row>
        <row r="86">
          <cell r="B86" t="str">
            <v>131</v>
          </cell>
        </row>
        <row r="87">
          <cell r="B87" t="str">
            <v>132</v>
          </cell>
        </row>
        <row r="88">
          <cell r="B88" t="str">
            <v>134</v>
          </cell>
        </row>
        <row r="89">
          <cell r="B89" t="str">
            <v>135</v>
          </cell>
        </row>
        <row r="90">
          <cell r="B90" t="str">
            <v>136</v>
          </cell>
        </row>
        <row r="91">
          <cell r="B91" t="str">
            <v>137</v>
          </cell>
        </row>
        <row r="92">
          <cell r="B92" t="str">
            <v>138</v>
          </cell>
        </row>
        <row r="93">
          <cell r="B93" t="str">
            <v>139</v>
          </cell>
        </row>
        <row r="94">
          <cell r="B94" t="str">
            <v>140</v>
          </cell>
        </row>
        <row r="95">
          <cell r="B95" t="str">
            <v>141</v>
          </cell>
        </row>
        <row r="96">
          <cell r="B96" t="str">
            <v>142</v>
          </cell>
        </row>
        <row r="97">
          <cell r="B97" t="str">
            <v>145</v>
          </cell>
        </row>
        <row r="98">
          <cell r="B98" t="str">
            <v>147</v>
          </cell>
        </row>
        <row r="99">
          <cell r="B99" t="str">
            <v>148</v>
          </cell>
        </row>
        <row r="100">
          <cell r="B100" t="str">
            <v>150</v>
          </cell>
        </row>
        <row r="101">
          <cell r="B101" t="str">
            <v>151</v>
          </cell>
        </row>
        <row r="102">
          <cell r="B102" t="str">
            <v>152</v>
          </cell>
        </row>
        <row r="103">
          <cell r="B103" t="str">
            <v>154</v>
          </cell>
        </row>
        <row r="104">
          <cell r="B104" t="str">
            <v>160</v>
          </cell>
        </row>
        <row r="105">
          <cell r="B105" t="str">
            <v>161</v>
          </cell>
        </row>
        <row r="106">
          <cell r="B106" t="str">
            <v>162</v>
          </cell>
        </row>
        <row r="107">
          <cell r="B107" t="str">
            <v>167</v>
          </cell>
        </row>
        <row r="108">
          <cell r="B108" t="str">
            <v>168</v>
          </cell>
        </row>
        <row r="109">
          <cell r="B109" t="str">
            <v>169</v>
          </cell>
        </row>
        <row r="110">
          <cell r="B110" t="str">
            <v>170</v>
          </cell>
        </row>
        <row r="111">
          <cell r="B111" t="str">
            <v>172</v>
          </cell>
        </row>
        <row r="112">
          <cell r="B112" t="str">
            <v>174</v>
          </cell>
        </row>
        <row r="113">
          <cell r="B113" t="str">
            <v>175</v>
          </cell>
        </row>
        <row r="114">
          <cell r="B114" t="str">
            <v>176</v>
          </cell>
        </row>
        <row r="115">
          <cell r="B115" t="str">
            <v>178</v>
          </cell>
        </row>
        <row r="116">
          <cell r="B116" t="str">
            <v>179</v>
          </cell>
        </row>
        <row r="117">
          <cell r="B117" t="str">
            <v>180</v>
          </cell>
        </row>
        <row r="118">
          <cell r="B118" t="str">
            <v>181</v>
          </cell>
        </row>
        <row r="119">
          <cell r="B119" t="str">
            <v>182</v>
          </cell>
        </row>
        <row r="120">
          <cell r="B120" t="str">
            <v>183</v>
          </cell>
        </row>
        <row r="121">
          <cell r="B121" t="str">
            <v>185</v>
          </cell>
        </row>
        <row r="122">
          <cell r="B122" t="str">
            <v>187</v>
          </cell>
        </row>
        <row r="123">
          <cell r="B123" t="str">
            <v>188</v>
          </cell>
        </row>
        <row r="124">
          <cell r="B124" t="str">
            <v>189</v>
          </cell>
        </row>
        <row r="125">
          <cell r="B125" t="str">
            <v>190</v>
          </cell>
        </row>
        <row r="126">
          <cell r="B126" t="str">
            <v>197</v>
          </cell>
        </row>
        <row r="127">
          <cell r="B127" t="str">
            <v>200</v>
          </cell>
        </row>
        <row r="128">
          <cell r="B128" t="str">
            <v>203</v>
          </cell>
        </row>
        <row r="129">
          <cell r="B129" t="str">
            <v>204</v>
          </cell>
        </row>
        <row r="130">
          <cell r="B130" t="str">
            <v>205</v>
          </cell>
        </row>
        <row r="131">
          <cell r="B131" t="str">
            <v>206</v>
          </cell>
        </row>
        <row r="132">
          <cell r="B132" t="str">
            <v>207</v>
          </cell>
        </row>
        <row r="133">
          <cell r="B133" t="str">
            <v>209</v>
          </cell>
        </row>
        <row r="134">
          <cell r="B134" t="str">
            <v>210</v>
          </cell>
        </row>
        <row r="135">
          <cell r="B135" t="str">
            <v>211</v>
          </cell>
        </row>
        <row r="136">
          <cell r="B136" t="str">
            <v>212</v>
          </cell>
        </row>
        <row r="137">
          <cell r="B137" t="str">
            <v>214</v>
          </cell>
        </row>
        <row r="138">
          <cell r="B138" t="str">
            <v>215</v>
          </cell>
        </row>
        <row r="139">
          <cell r="B139" t="str">
            <v>217</v>
          </cell>
        </row>
        <row r="140">
          <cell r="B140" t="str">
            <v>218</v>
          </cell>
        </row>
        <row r="141">
          <cell r="B141" t="str">
            <v>219</v>
          </cell>
        </row>
        <row r="142">
          <cell r="B142" t="str">
            <v>220</v>
          </cell>
        </row>
        <row r="143">
          <cell r="B143" t="str">
            <v>221</v>
          </cell>
        </row>
        <row r="144">
          <cell r="B144" t="str">
            <v>222</v>
          </cell>
        </row>
        <row r="145">
          <cell r="B145" t="str">
            <v>223</v>
          </cell>
        </row>
        <row r="146">
          <cell r="B146" t="str">
            <v>224</v>
          </cell>
        </row>
        <row r="147">
          <cell r="B147" t="str">
            <v>225</v>
          </cell>
        </row>
        <row r="148">
          <cell r="B148" t="str">
            <v>226</v>
          </cell>
        </row>
        <row r="149">
          <cell r="B149" t="str">
            <v>227</v>
          </cell>
        </row>
        <row r="150">
          <cell r="B150" t="str">
            <v>228</v>
          </cell>
        </row>
        <row r="151">
          <cell r="B151" t="str">
            <v>229</v>
          </cell>
        </row>
        <row r="152">
          <cell r="B152" t="str">
            <v>230</v>
          </cell>
        </row>
        <row r="153">
          <cell r="B153" t="str">
            <v>232</v>
          </cell>
        </row>
        <row r="154">
          <cell r="B154" t="str">
            <v>233</v>
          </cell>
        </row>
        <row r="155">
          <cell r="B155" t="str">
            <v>234</v>
          </cell>
        </row>
        <row r="156">
          <cell r="B156" t="str">
            <v>235</v>
          </cell>
        </row>
        <row r="157">
          <cell r="B157" t="str">
            <v>236</v>
          </cell>
        </row>
        <row r="158">
          <cell r="B158" t="str">
            <v>237</v>
          </cell>
        </row>
        <row r="159">
          <cell r="B159" t="str">
            <v>238</v>
          </cell>
        </row>
        <row r="160">
          <cell r="B160" t="str">
            <v>239</v>
          </cell>
        </row>
        <row r="161">
          <cell r="B161" t="str">
            <v>240</v>
          </cell>
        </row>
        <row r="162">
          <cell r="B162" t="str">
            <v>243</v>
          </cell>
        </row>
        <row r="163">
          <cell r="B163" t="str">
            <v>244</v>
          </cell>
        </row>
        <row r="164">
          <cell r="B164" t="str">
            <v>245</v>
          </cell>
        </row>
        <row r="165">
          <cell r="B165" t="str">
            <v>246</v>
          </cell>
        </row>
        <row r="166">
          <cell r="B166" t="str">
            <v>247</v>
          </cell>
        </row>
        <row r="167">
          <cell r="B167" t="str">
            <v>248</v>
          </cell>
        </row>
        <row r="168">
          <cell r="B168" t="str">
            <v>250</v>
          </cell>
        </row>
        <row r="169">
          <cell r="B169" t="str">
            <v>251</v>
          </cell>
        </row>
        <row r="170">
          <cell r="B170" t="str">
            <v>254</v>
          </cell>
        </row>
        <row r="171">
          <cell r="B171" t="str">
            <v>255</v>
          </cell>
        </row>
        <row r="172">
          <cell r="B172" t="str">
            <v>256</v>
          </cell>
        </row>
        <row r="173">
          <cell r="B173" t="str">
            <v>258</v>
          </cell>
        </row>
        <row r="174">
          <cell r="B174" t="str">
            <v>260</v>
          </cell>
        </row>
        <row r="175">
          <cell r="B175" t="str">
            <v>261</v>
          </cell>
        </row>
        <row r="176">
          <cell r="B176" t="str">
            <v>263</v>
          </cell>
        </row>
        <row r="177">
          <cell r="B177" t="str">
            <v>264</v>
          </cell>
        </row>
        <row r="178">
          <cell r="B178" t="str">
            <v>265</v>
          </cell>
        </row>
        <row r="179">
          <cell r="B179" t="str">
            <v>266</v>
          </cell>
        </row>
        <row r="180">
          <cell r="B180" t="str">
            <v>268</v>
          </cell>
        </row>
        <row r="181">
          <cell r="B181" t="str">
            <v>269</v>
          </cell>
        </row>
        <row r="182">
          <cell r="B182" t="str">
            <v>270</v>
          </cell>
        </row>
        <row r="183">
          <cell r="B183" t="str">
            <v>271</v>
          </cell>
        </row>
        <row r="184">
          <cell r="B184" t="str">
            <v>272</v>
          </cell>
        </row>
        <row r="185">
          <cell r="B185" t="str">
            <v>275</v>
          </cell>
        </row>
        <row r="186">
          <cell r="B186" t="str">
            <v>276</v>
          </cell>
        </row>
        <row r="187">
          <cell r="B187" t="str">
            <v>279</v>
          </cell>
        </row>
        <row r="188">
          <cell r="B188" t="str">
            <v>281</v>
          </cell>
        </row>
        <row r="189">
          <cell r="B189" t="str">
            <v>282</v>
          </cell>
        </row>
        <row r="190">
          <cell r="B190" t="str">
            <v>283</v>
          </cell>
        </row>
        <row r="191">
          <cell r="B191" t="str">
            <v>284</v>
          </cell>
        </row>
        <row r="192">
          <cell r="B192" t="str">
            <v>286</v>
          </cell>
        </row>
        <row r="193">
          <cell r="B193" t="str">
            <v>287</v>
          </cell>
        </row>
        <row r="194">
          <cell r="B194" t="str">
            <v>288</v>
          </cell>
        </row>
        <row r="195">
          <cell r="B195" t="str">
            <v>290</v>
          </cell>
        </row>
        <row r="196">
          <cell r="B196" t="str">
            <v>293</v>
          </cell>
        </row>
        <row r="197">
          <cell r="B197" t="str">
            <v>295</v>
          </cell>
        </row>
        <row r="198">
          <cell r="B198" t="str">
            <v>296</v>
          </cell>
        </row>
        <row r="199">
          <cell r="B199" t="str">
            <v>297</v>
          </cell>
        </row>
        <row r="200">
          <cell r="B200" t="str">
            <v>298</v>
          </cell>
        </row>
        <row r="201">
          <cell r="B201" t="str">
            <v>299</v>
          </cell>
        </row>
        <row r="202">
          <cell r="B202" t="str">
            <v>300</v>
          </cell>
        </row>
        <row r="203">
          <cell r="B203" t="str">
            <v>302</v>
          </cell>
        </row>
        <row r="204">
          <cell r="B204" t="str">
            <v>306</v>
          </cell>
        </row>
        <row r="205">
          <cell r="B205" t="str">
            <v>307</v>
          </cell>
        </row>
        <row r="206">
          <cell r="B206" t="str">
            <v>308</v>
          </cell>
        </row>
        <row r="207">
          <cell r="B207" t="str">
            <v>310</v>
          </cell>
        </row>
        <row r="208">
          <cell r="B208" t="str">
            <v>312</v>
          </cell>
        </row>
        <row r="209">
          <cell r="B209" t="str">
            <v>313</v>
          </cell>
        </row>
        <row r="210">
          <cell r="B210" t="str">
            <v>315</v>
          </cell>
        </row>
        <row r="211">
          <cell r="B211" t="str">
            <v>317</v>
          </cell>
        </row>
        <row r="212">
          <cell r="B212" t="str">
            <v>318</v>
          </cell>
        </row>
        <row r="213">
          <cell r="B213" t="str">
            <v>319</v>
          </cell>
        </row>
        <row r="214">
          <cell r="B214" t="str">
            <v>320</v>
          </cell>
        </row>
        <row r="215">
          <cell r="B215" t="str">
            <v>321</v>
          </cell>
        </row>
        <row r="216">
          <cell r="B216" t="str">
            <v>322</v>
          </cell>
        </row>
        <row r="217">
          <cell r="B217" t="str">
            <v>323</v>
          </cell>
        </row>
        <row r="218">
          <cell r="B218" t="str">
            <v>324</v>
          </cell>
        </row>
        <row r="219">
          <cell r="B219" t="str">
            <v>325</v>
          </cell>
        </row>
        <row r="220">
          <cell r="B220" t="str">
            <v>326</v>
          </cell>
        </row>
        <row r="221">
          <cell r="B221" t="str">
            <v>327</v>
          </cell>
        </row>
        <row r="222">
          <cell r="B222" t="str">
            <v>328</v>
          </cell>
        </row>
        <row r="223">
          <cell r="B223" t="str">
            <v>330</v>
          </cell>
        </row>
        <row r="224">
          <cell r="B224" t="str">
            <v>332</v>
          </cell>
        </row>
        <row r="225">
          <cell r="B225" t="str">
            <v>335</v>
          </cell>
        </row>
        <row r="226">
          <cell r="B226" t="str">
            <v>339</v>
          </cell>
        </row>
        <row r="227">
          <cell r="B227" t="str">
            <v>343</v>
          </cell>
        </row>
        <row r="228">
          <cell r="B228" t="str">
            <v>344</v>
          </cell>
        </row>
        <row r="229">
          <cell r="B229" t="str">
            <v>347</v>
          </cell>
        </row>
        <row r="230">
          <cell r="B230" t="str">
            <v>349</v>
          </cell>
        </row>
        <row r="231">
          <cell r="B231" t="str">
            <v>350</v>
          </cell>
        </row>
        <row r="232">
          <cell r="B232" t="str">
            <v>352</v>
          </cell>
        </row>
        <row r="233">
          <cell r="B233" t="str">
            <v>353</v>
          </cell>
        </row>
        <row r="234">
          <cell r="B234" t="str">
            <v>354</v>
          </cell>
        </row>
        <row r="235">
          <cell r="B235" t="str">
            <v>355</v>
          </cell>
        </row>
        <row r="236">
          <cell r="B236" t="str">
            <v>356</v>
          </cell>
        </row>
        <row r="237">
          <cell r="B237" t="str">
            <v>357</v>
          </cell>
        </row>
        <row r="238">
          <cell r="B238" t="str">
            <v>359</v>
          </cell>
        </row>
        <row r="239">
          <cell r="B239" t="str">
            <v>360</v>
          </cell>
        </row>
        <row r="240">
          <cell r="B240" t="str">
            <v>361</v>
          </cell>
        </row>
        <row r="241">
          <cell r="B241" t="str">
            <v>362</v>
          </cell>
        </row>
        <row r="242">
          <cell r="B242" t="str">
            <v>364</v>
          </cell>
        </row>
        <row r="243">
          <cell r="B243" t="str">
            <v>367</v>
          </cell>
        </row>
        <row r="244">
          <cell r="B244" t="str">
            <v>368</v>
          </cell>
        </row>
        <row r="245">
          <cell r="B245" t="str">
            <v>370</v>
          </cell>
        </row>
        <row r="246">
          <cell r="B246" t="str">
            <v>372</v>
          </cell>
        </row>
        <row r="247">
          <cell r="B247" t="str">
            <v>376</v>
          </cell>
        </row>
        <row r="248">
          <cell r="B248" t="str">
            <v>377</v>
          </cell>
        </row>
        <row r="249">
          <cell r="B249" t="str">
            <v>378</v>
          </cell>
        </row>
        <row r="250">
          <cell r="B250" t="str">
            <v>380</v>
          </cell>
        </row>
        <row r="251">
          <cell r="B251" t="str">
            <v>381</v>
          </cell>
        </row>
        <row r="252">
          <cell r="B252" t="str">
            <v>383</v>
          </cell>
        </row>
        <row r="253">
          <cell r="B253" t="str">
            <v>385</v>
          </cell>
        </row>
        <row r="254">
          <cell r="B254" t="str">
            <v>386</v>
          </cell>
        </row>
        <row r="255">
          <cell r="B255" t="str">
            <v>388</v>
          </cell>
        </row>
        <row r="256">
          <cell r="B256" t="str">
            <v>390</v>
          </cell>
        </row>
        <row r="257">
          <cell r="B257" t="str">
            <v>392</v>
          </cell>
        </row>
        <row r="258">
          <cell r="B258" t="str">
            <v>394</v>
          </cell>
        </row>
        <row r="259">
          <cell r="B259" t="str">
            <v>396</v>
          </cell>
        </row>
        <row r="260">
          <cell r="B260" t="str">
            <v>397</v>
          </cell>
        </row>
        <row r="261">
          <cell r="B261" t="str">
            <v>398</v>
          </cell>
        </row>
        <row r="262">
          <cell r="B262" t="str">
            <v>399</v>
          </cell>
        </row>
        <row r="263">
          <cell r="B263" t="str">
            <v>400</v>
          </cell>
        </row>
        <row r="264">
          <cell r="B264" t="str">
            <v>401</v>
          </cell>
        </row>
        <row r="265">
          <cell r="B265" t="str">
            <v>402</v>
          </cell>
        </row>
        <row r="266">
          <cell r="B266" t="str">
            <v>403</v>
          </cell>
        </row>
        <row r="267">
          <cell r="B267" t="str">
            <v>405</v>
          </cell>
        </row>
        <row r="268">
          <cell r="B268" t="str">
            <v>406</v>
          </cell>
        </row>
        <row r="269">
          <cell r="B269" t="str">
            <v>407</v>
          </cell>
        </row>
        <row r="270">
          <cell r="B270" t="str">
            <v>408</v>
          </cell>
        </row>
        <row r="271">
          <cell r="B271" t="str">
            <v>410</v>
          </cell>
        </row>
        <row r="272">
          <cell r="B272" t="str">
            <v>411</v>
          </cell>
        </row>
        <row r="273">
          <cell r="B273" t="str">
            <v>413</v>
          </cell>
        </row>
        <row r="274">
          <cell r="B274" t="str">
            <v>417</v>
          </cell>
        </row>
        <row r="275">
          <cell r="B275" t="str">
            <v>418</v>
          </cell>
        </row>
        <row r="276">
          <cell r="B276" t="str">
            <v>419</v>
          </cell>
        </row>
        <row r="277">
          <cell r="B277" t="str">
            <v>420</v>
          </cell>
        </row>
        <row r="278">
          <cell r="B278" t="str">
            <v>421</v>
          </cell>
        </row>
        <row r="279">
          <cell r="B279" t="str">
            <v>425</v>
          </cell>
        </row>
        <row r="280">
          <cell r="B280" t="str">
            <v>426</v>
          </cell>
        </row>
        <row r="281">
          <cell r="B281" t="str">
            <v>427</v>
          </cell>
        </row>
        <row r="282">
          <cell r="B282" t="str">
            <v>429</v>
          </cell>
        </row>
        <row r="283">
          <cell r="B283" t="str">
            <v>430</v>
          </cell>
        </row>
        <row r="284">
          <cell r="B284" t="str">
            <v>432</v>
          </cell>
        </row>
        <row r="285">
          <cell r="B285" t="str">
            <v>433</v>
          </cell>
        </row>
        <row r="286">
          <cell r="B286" t="str">
            <v>435</v>
          </cell>
        </row>
        <row r="287">
          <cell r="B287" t="str">
            <v>436</v>
          </cell>
        </row>
        <row r="288">
          <cell r="B288" t="str">
            <v>438</v>
          </cell>
        </row>
        <row r="289">
          <cell r="B289" t="str">
            <v>440</v>
          </cell>
        </row>
        <row r="290">
          <cell r="B290" t="str">
            <v>442</v>
          </cell>
        </row>
        <row r="291">
          <cell r="B291" t="str">
            <v>443</v>
          </cell>
        </row>
        <row r="292">
          <cell r="B292" t="str">
            <v>444</v>
          </cell>
        </row>
        <row r="293">
          <cell r="B293" t="str">
            <v>446</v>
          </cell>
        </row>
        <row r="294">
          <cell r="B294" t="str">
            <v>449</v>
          </cell>
        </row>
        <row r="295">
          <cell r="B295" t="str">
            <v>450</v>
          </cell>
        </row>
        <row r="296">
          <cell r="B296" t="str">
            <v>455</v>
          </cell>
        </row>
        <row r="297">
          <cell r="B297" t="str">
            <v>456</v>
          </cell>
        </row>
        <row r="298">
          <cell r="B298" t="str">
            <v>458</v>
          </cell>
        </row>
        <row r="299">
          <cell r="B299" t="str">
            <v>460</v>
          </cell>
        </row>
        <row r="300">
          <cell r="B300" t="str">
            <v>461</v>
          </cell>
        </row>
        <row r="301">
          <cell r="B301" t="str">
            <v>464</v>
          </cell>
        </row>
        <row r="302">
          <cell r="B302" t="str">
            <v>466</v>
          </cell>
        </row>
        <row r="303">
          <cell r="B303" t="str">
            <v>467</v>
          </cell>
        </row>
        <row r="304">
          <cell r="B304" t="str">
            <v>468</v>
          </cell>
        </row>
        <row r="305">
          <cell r="B305" t="str">
            <v>469</v>
          </cell>
        </row>
        <row r="306">
          <cell r="B306" t="str">
            <v>470</v>
          </cell>
        </row>
        <row r="307">
          <cell r="B307" t="str">
            <v>473</v>
          </cell>
        </row>
        <row r="308">
          <cell r="B308" t="str">
            <v>475</v>
          </cell>
        </row>
        <row r="309">
          <cell r="B309" t="str">
            <v>476</v>
          </cell>
        </row>
        <row r="310">
          <cell r="B310" t="str">
            <v>479</v>
          </cell>
        </row>
        <row r="311">
          <cell r="B311" t="str">
            <v>480</v>
          </cell>
        </row>
        <row r="312">
          <cell r="B312" t="str">
            <v>483</v>
          </cell>
        </row>
        <row r="313">
          <cell r="B313" t="str">
            <v>486</v>
          </cell>
        </row>
        <row r="314">
          <cell r="B314" t="str">
            <v>488</v>
          </cell>
        </row>
        <row r="315">
          <cell r="B315" t="str">
            <v>489</v>
          </cell>
        </row>
        <row r="316">
          <cell r="B316" t="str">
            <v>490</v>
          </cell>
        </row>
        <row r="317">
          <cell r="B317" t="str">
            <v>491</v>
          </cell>
        </row>
        <row r="318">
          <cell r="B318" t="str">
            <v>494</v>
          </cell>
        </row>
        <row r="319">
          <cell r="B319" t="str">
            <v>495</v>
          </cell>
        </row>
        <row r="320">
          <cell r="B320" t="str">
            <v>497</v>
          </cell>
        </row>
        <row r="321">
          <cell r="B321" t="str">
            <v>498</v>
          </cell>
        </row>
        <row r="322">
          <cell r="B322" t="str">
            <v>500</v>
          </cell>
        </row>
        <row r="323">
          <cell r="B323" t="str">
            <v>501</v>
          </cell>
        </row>
        <row r="324">
          <cell r="B324" t="str">
            <v>502</v>
          </cell>
        </row>
        <row r="325">
          <cell r="B325" t="str">
            <v>503</v>
          </cell>
        </row>
        <row r="326">
          <cell r="B326" t="str">
            <v>504</v>
          </cell>
        </row>
        <row r="327">
          <cell r="B327" t="str">
            <v>506</v>
          </cell>
        </row>
        <row r="328">
          <cell r="B328" t="str">
            <v>507</v>
          </cell>
        </row>
        <row r="329">
          <cell r="B329" t="str">
            <v>508</v>
          </cell>
        </row>
        <row r="330">
          <cell r="B330" t="str">
            <v>511</v>
          </cell>
        </row>
        <row r="331">
          <cell r="B331" t="str">
            <v>513</v>
          </cell>
        </row>
        <row r="332">
          <cell r="B332" t="str">
            <v>514</v>
          </cell>
        </row>
        <row r="333">
          <cell r="B333" t="str">
            <v>516</v>
          </cell>
        </row>
        <row r="334">
          <cell r="B334" t="str">
            <v>517</v>
          </cell>
        </row>
        <row r="335">
          <cell r="B335" t="str">
            <v>518</v>
          </cell>
        </row>
        <row r="336">
          <cell r="B336" t="str">
            <v>520</v>
          </cell>
        </row>
        <row r="337">
          <cell r="B337" t="str">
            <v>522</v>
          </cell>
        </row>
        <row r="338">
          <cell r="B338" t="str">
            <v>523</v>
          </cell>
        </row>
        <row r="339">
          <cell r="B339" t="str">
            <v>524</v>
          </cell>
        </row>
        <row r="340">
          <cell r="B340" t="str">
            <v>530</v>
          </cell>
        </row>
        <row r="341">
          <cell r="B341" t="str">
            <v>531</v>
          </cell>
        </row>
        <row r="342">
          <cell r="B342" t="str">
            <v>532</v>
          </cell>
        </row>
        <row r="343">
          <cell r="B343" t="str">
            <v>533</v>
          </cell>
        </row>
        <row r="344">
          <cell r="B344" t="str">
            <v>535</v>
          </cell>
        </row>
        <row r="345">
          <cell r="B345" t="str">
            <v>536</v>
          </cell>
        </row>
        <row r="346">
          <cell r="B346" t="str">
            <v>537</v>
          </cell>
        </row>
        <row r="347">
          <cell r="B347" t="str">
            <v>540</v>
          </cell>
        </row>
        <row r="348">
          <cell r="B348" t="str">
            <v>541</v>
          </cell>
        </row>
        <row r="349">
          <cell r="B349" t="str">
            <v>542</v>
          </cell>
        </row>
        <row r="350">
          <cell r="B350" t="str">
            <v>543</v>
          </cell>
        </row>
        <row r="351">
          <cell r="B351" t="str">
            <v>545</v>
          </cell>
        </row>
        <row r="352">
          <cell r="B352" t="str">
            <v>547</v>
          </cell>
        </row>
        <row r="353">
          <cell r="B353" t="str">
            <v>548</v>
          </cell>
        </row>
        <row r="354">
          <cell r="B354" t="str">
            <v>549</v>
          </cell>
        </row>
        <row r="355">
          <cell r="B355" t="str">
            <v>550</v>
          </cell>
        </row>
        <row r="356">
          <cell r="B356" t="str">
            <v>551</v>
          </cell>
        </row>
        <row r="357">
          <cell r="B357" t="str">
            <v>553</v>
          </cell>
        </row>
        <row r="358">
          <cell r="B358" t="str">
            <v>555</v>
          </cell>
        </row>
        <row r="359">
          <cell r="B359" t="str">
            <v>558</v>
          </cell>
        </row>
        <row r="360">
          <cell r="B360" t="str">
            <v>560</v>
          </cell>
        </row>
        <row r="361">
          <cell r="B361" t="str">
            <v>563</v>
          </cell>
        </row>
        <row r="362">
          <cell r="B362" t="str">
            <v>564</v>
          </cell>
        </row>
        <row r="363">
          <cell r="B363" t="str">
            <v>565</v>
          </cell>
        </row>
        <row r="364">
          <cell r="B364" t="str">
            <v>568</v>
          </cell>
        </row>
        <row r="365">
          <cell r="B365" t="str">
            <v>569</v>
          </cell>
        </row>
        <row r="366">
          <cell r="B366" t="str">
            <v>570</v>
          </cell>
        </row>
        <row r="367">
          <cell r="B367" t="str">
            <v>571</v>
          </cell>
        </row>
        <row r="368">
          <cell r="B368" t="str">
            <v>572</v>
          </cell>
        </row>
        <row r="369">
          <cell r="B369" t="str">
            <v>573</v>
          </cell>
        </row>
        <row r="370">
          <cell r="B370" t="str">
            <v>574</v>
          </cell>
        </row>
        <row r="371">
          <cell r="B371" t="str">
            <v>575</v>
          </cell>
        </row>
        <row r="372">
          <cell r="B372" t="str">
            <v>576</v>
          </cell>
        </row>
        <row r="373">
          <cell r="B373" t="str">
            <v>577</v>
          </cell>
        </row>
        <row r="374">
          <cell r="B374" t="str">
            <v>579</v>
          </cell>
        </row>
        <row r="375">
          <cell r="B375" t="str">
            <v>580</v>
          </cell>
        </row>
        <row r="376">
          <cell r="B376" t="str">
            <v>585</v>
          </cell>
        </row>
        <row r="377">
          <cell r="B377" t="str">
            <v>586</v>
          </cell>
        </row>
        <row r="378">
          <cell r="B378" t="str">
            <v>590</v>
          </cell>
        </row>
        <row r="379">
          <cell r="B379" t="str">
            <v>591</v>
          </cell>
        </row>
        <row r="380">
          <cell r="B380" t="str">
            <v>592</v>
          </cell>
        </row>
        <row r="381">
          <cell r="B381" t="str">
            <v>594</v>
          </cell>
        </row>
        <row r="382">
          <cell r="B382" t="str">
            <v>596</v>
          </cell>
        </row>
        <row r="383">
          <cell r="B383" t="str">
            <v>599</v>
          </cell>
        </row>
        <row r="384">
          <cell r="B384" t="str">
            <v>600</v>
          </cell>
        </row>
        <row r="385">
          <cell r="B385" t="str">
            <v>604</v>
          </cell>
        </row>
        <row r="386">
          <cell r="B386" t="str">
            <v>605</v>
          </cell>
        </row>
        <row r="387">
          <cell r="B387" t="str">
            <v>606</v>
          </cell>
        </row>
        <row r="388">
          <cell r="B388" t="str">
            <v>607</v>
          </cell>
        </row>
        <row r="389">
          <cell r="B389" t="str">
            <v>610</v>
          </cell>
        </row>
        <row r="390">
          <cell r="B390" t="str">
            <v>612</v>
          </cell>
        </row>
        <row r="391">
          <cell r="B391" t="str">
            <v>614</v>
          </cell>
        </row>
        <row r="392">
          <cell r="B392" t="str">
            <v>615</v>
          </cell>
        </row>
        <row r="393">
          <cell r="B393" t="str">
            <v>616</v>
          </cell>
        </row>
        <row r="394">
          <cell r="B394" t="str">
            <v>620</v>
          </cell>
        </row>
        <row r="395">
          <cell r="B395" t="str">
            <v>621</v>
          </cell>
        </row>
        <row r="396">
          <cell r="B396" t="str">
            <v>622</v>
          </cell>
        </row>
        <row r="397">
          <cell r="B397" t="str">
            <v>624</v>
          </cell>
        </row>
        <row r="398">
          <cell r="B398" t="str">
            <v>628</v>
          </cell>
        </row>
        <row r="399">
          <cell r="B399" t="str">
            <v>631</v>
          </cell>
        </row>
        <row r="400">
          <cell r="B400" t="str">
            <v>632</v>
          </cell>
        </row>
        <row r="401">
          <cell r="B401" t="str">
            <v>634</v>
          </cell>
        </row>
        <row r="402">
          <cell r="B402" t="str">
            <v>638</v>
          </cell>
        </row>
        <row r="403">
          <cell r="B403" t="str">
            <v>642</v>
          </cell>
        </row>
        <row r="404">
          <cell r="B404" t="str">
            <v>645</v>
          </cell>
        </row>
        <row r="405">
          <cell r="B405" t="str">
            <v>646</v>
          </cell>
        </row>
        <row r="406">
          <cell r="B406" t="str">
            <v>647</v>
          </cell>
        </row>
        <row r="407">
          <cell r="B407" t="str">
            <v>649</v>
          </cell>
        </row>
        <row r="408">
          <cell r="B408" t="str">
            <v>650</v>
          </cell>
        </row>
        <row r="409">
          <cell r="B409" t="str">
            <v>652</v>
          </cell>
        </row>
        <row r="410">
          <cell r="B410" t="str">
            <v>653</v>
          </cell>
        </row>
        <row r="411">
          <cell r="B411" t="str">
            <v>654</v>
          </cell>
        </row>
        <row r="412">
          <cell r="B412" t="str">
            <v>655</v>
          </cell>
        </row>
        <row r="413">
          <cell r="B413" t="str">
            <v>656</v>
          </cell>
        </row>
        <row r="414">
          <cell r="B414" t="str">
            <v>657</v>
          </cell>
        </row>
        <row r="415">
          <cell r="B415" t="str">
            <v>658</v>
          </cell>
        </row>
        <row r="416">
          <cell r="B416" t="str">
            <v>659</v>
          </cell>
        </row>
        <row r="417">
          <cell r="B417" t="str">
            <v>660</v>
          </cell>
        </row>
        <row r="418">
          <cell r="B418" t="str">
            <v>662</v>
          </cell>
        </row>
        <row r="419">
          <cell r="B419" t="str">
            <v>663</v>
          </cell>
        </row>
        <row r="420">
          <cell r="B420" t="str">
            <v>664</v>
          </cell>
        </row>
        <row r="421">
          <cell r="B421" t="str">
            <v>665</v>
          </cell>
        </row>
        <row r="422">
          <cell r="B422" t="str">
            <v>666</v>
          </cell>
        </row>
        <row r="423">
          <cell r="B423" t="str">
            <v>667</v>
          </cell>
        </row>
        <row r="424">
          <cell r="B424" t="str">
            <v>668</v>
          </cell>
        </row>
        <row r="425">
          <cell r="B425" t="str">
            <v>669</v>
          </cell>
        </row>
        <row r="426">
          <cell r="B426" t="str">
            <v>670</v>
          </cell>
        </row>
        <row r="427">
          <cell r="B427" t="str">
            <v>671</v>
          </cell>
        </row>
        <row r="428">
          <cell r="B428" t="str">
            <v>672</v>
          </cell>
        </row>
        <row r="429">
          <cell r="B429" t="str">
            <v>673</v>
          </cell>
        </row>
        <row r="430">
          <cell r="B430" t="str">
            <v>674</v>
          </cell>
        </row>
        <row r="431">
          <cell r="B431" t="str">
            <v>675</v>
          </cell>
        </row>
        <row r="432">
          <cell r="B432" t="str">
            <v>676</v>
          </cell>
        </row>
        <row r="433">
          <cell r="B433" t="str">
            <v>678</v>
          </cell>
        </row>
        <row r="434">
          <cell r="B434" t="str">
            <v>679</v>
          </cell>
        </row>
        <row r="435">
          <cell r="B435" t="str">
            <v>680</v>
          </cell>
        </row>
        <row r="436">
          <cell r="B436" t="str">
            <v>681</v>
          </cell>
        </row>
        <row r="437">
          <cell r="B437" t="str">
            <v>682</v>
          </cell>
        </row>
        <row r="438">
          <cell r="B438" t="str">
            <v>683</v>
          </cell>
        </row>
        <row r="439">
          <cell r="B439" t="str">
            <v>684</v>
          </cell>
        </row>
        <row r="440">
          <cell r="B440" t="str">
            <v>685</v>
          </cell>
        </row>
        <row r="441">
          <cell r="B441" t="str">
            <v>686</v>
          </cell>
        </row>
        <row r="442">
          <cell r="B442" t="str">
            <v>687</v>
          </cell>
        </row>
        <row r="443">
          <cell r="B443" t="str">
            <v>688</v>
          </cell>
        </row>
        <row r="444">
          <cell r="B444" t="str">
            <v>689</v>
          </cell>
        </row>
        <row r="445">
          <cell r="B445" t="str">
            <v>690</v>
          </cell>
        </row>
        <row r="446">
          <cell r="B446" t="str">
            <v>692</v>
          </cell>
        </row>
        <row r="447">
          <cell r="B447" t="str">
            <v>693</v>
          </cell>
        </row>
        <row r="448">
          <cell r="B448" t="str">
            <v>694</v>
          </cell>
        </row>
        <row r="449">
          <cell r="B449" t="str">
            <v>696</v>
          </cell>
        </row>
        <row r="450">
          <cell r="B450" t="str">
            <v>697</v>
          </cell>
        </row>
        <row r="451">
          <cell r="B451" t="str">
            <v>698</v>
          </cell>
        </row>
        <row r="452">
          <cell r="B452" t="str">
            <v>699</v>
          </cell>
        </row>
        <row r="453">
          <cell r="B453" t="str">
            <v>701</v>
          </cell>
        </row>
        <row r="454">
          <cell r="B454" t="str">
            <v>702</v>
          </cell>
        </row>
        <row r="455">
          <cell r="B455" t="str">
            <v>703</v>
          </cell>
        </row>
        <row r="456">
          <cell r="B456" t="str">
            <v>705</v>
          </cell>
        </row>
        <row r="457">
          <cell r="B457" t="str">
            <v>707</v>
          </cell>
        </row>
        <row r="458">
          <cell r="B458" t="str">
            <v>708</v>
          </cell>
        </row>
        <row r="459">
          <cell r="B459" t="str">
            <v>710</v>
          </cell>
        </row>
        <row r="460">
          <cell r="B460" t="str">
            <v>711</v>
          </cell>
        </row>
        <row r="461">
          <cell r="B461" t="str">
            <v>713</v>
          </cell>
        </row>
        <row r="462">
          <cell r="B462" t="str">
            <v>717</v>
          </cell>
        </row>
        <row r="463">
          <cell r="B463" t="str">
            <v>718</v>
          </cell>
        </row>
        <row r="464">
          <cell r="B464" t="str">
            <v>720</v>
          </cell>
        </row>
        <row r="465">
          <cell r="B465" t="str">
            <v>723</v>
          </cell>
        </row>
        <row r="466">
          <cell r="B466" t="str">
            <v>736</v>
          </cell>
        </row>
        <row r="467">
          <cell r="B467" t="str">
            <v>740</v>
          </cell>
        </row>
        <row r="468">
          <cell r="B468" t="str">
            <v>742</v>
          </cell>
        </row>
        <row r="469">
          <cell r="B469" t="str">
            <v>743</v>
          </cell>
        </row>
        <row r="470">
          <cell r="B470" t="str">
            <v>744</v>
          </cell>
        </row>
        <row r="471">
          <cell r="B471" t="str">
            <v>745</v>
          </cell>
        </row>
        <row r="472">
          <cell r="B472" t="str">
            <v>749</v>
          </cell>
        </row>
        <row r="473">
          <cell r="B473" t="str">
            <v>750</v>
          </cell>
        </row>
        <row r="474">
          <cell r="B474" t="str">
            <v>753</v>
          </cell>
        </row>
        <row r="475">
          <cell r="B475" t="str">
            <v>754</v>
          </cell>
        </row>
        <row r="476">
          <cell r="B476" t="str">
            <v>755</v>
          </cell>
        </row>
        <row r="477">
          <cell r="B477" t="str">
            <v>756</v>
          </cell>
        </row>
        <row r="478">
          <cell r="B478" t="str">
            <v>757</v>
          </cell>
        </row>
        <row r="479">
          <cell r="B479" t="str">
            <v>758</v>
          </cell>
        </row>
        <row r="480">
          <cell r="B480" t="str">
            <v>759</v>
          </cell>
        </row>
        <row r="481">
          <cell r="B481" t="str">
            <v>760</v>
          </cell>
        </row>
        <row r="482">
          <cell r="B482" t="str">
            <v>761</v>
          </cell>
        </row>
        <row r="483">
          <cell r="B483" t="str">
            <v>762</v>
          </cell>
        </row>
        <row r="484">
          <cell r="B484" t="str">
            <v>763</v>
          </cell>
        </row>
        <row r="485">
          <cell r="B485" t="str">
            <v>764</v>
          </cell>
        </row>
        <row r="486">
          <cell r="B486" t="str">
            <v>769</v>
          </cell>
        </row>
        <row r="487">
          <cell r="B487" t="str">
            <v>770</v>
          </cell>
        </row>
        <row r="488">
          <cell r="B488" t="str">
            <v>771</v>
          </cell>
        </row>
        <row r="489">
          <cell r="B489" t="str">
            <v>772</v>
          </cell>
        </row>
        <row r="490">
          <cell r="B490" t="str">
            <v>773</v>
          </cell>
        </row>
        <row r="491">
          <cell r="B491" t="str">
            <v>774</v>
          </cell>
        </row>
        <row r="492">
          <cell r="B492" t="str">
            <v>776</v>
          </cell>
        </row>
        <row r="493">
          <cell r="B493" t="str">
            <v>777</v>
          </cell>
        </row>
        <row r="494">
          <cell r="B494" t="str">
            <v>778</v>
          </cell>
        </row>
        <row r="495">
          <cell r="B495" t="str">
            <v>779</v>
          </cell>
        </row>
        <row r="496">
          <cell r="B496" t="str">
            <v>780</v>
          </cell>
        </row>
        <row r="497">
          <cell r="B497" t="str">
            <v>781</v>
          </cell>
        </row>
        <row r="498">
          <cell r="B498" t="str">
            <v>785</v>
          </cell>
        </row>
        <row r="499">
          <cell r="B499" t="str">
            <v>786</v>
          </cell>
        </row>
        <row r="500">
          <cell r="B500" t="str">
            <v>787</v>
          </cell>
        </row>
        <row r="501">
          <cell r="B501" t="str">
            <v>788</v>
          </cell>
        </row>
        <row r="502">
          <cell r="B502" t="str">
            <v>789</v>
          </cell>
        </row>
        <row r="503">
          <cell r="B503" t="str">
            <v>790</v>
          </cell>
        </row>
        <row r="504">
          <cell r="B504" t="str">
            <v>791</v>
          </cell>
        </row>
        <row r="505">
          <cell r="B505" t="str">
            <v>792</v>
          </cell>
        </row>
        <row r="506">
          <cell r="B506" t="str">
            <v>793</v>
          </cell>
        </row>
        <row r="507">
          <cell r="B507" t="str">
            <v>794</v>
          </cell>
        </row>
        <row r="508">
          <cell r="B508" t="str">
            <v>797</v>
          </cell>
        </row>
        <row r="509">
          <cell r="B509" t="str">
            <v>798</v>
          </cell>
        </row>
        <row r="510">
          <cell r="B510" t="str">
            <v>799</v>
          </cell>
        </row>
        <row r="511">
          <cell r="B511" t="str">
            <v>800</v>
          </cell>
        </row>
        <row r="512">
          <cell r="B512" t="str">
            <v>801</v>
          </cell>
        </row>
        <row r="513">
          <cell r="B513" t="str">
            <v>804</v>
          </cell>
        </row>
        <row r="514">
          <cell r="B514" t="str">
            <v>805</v>
          </cell>
        </row>
        <row r="515">
          <cell r="B515" t="str">
            <v>806</v>
          </cell>
        </row>
        <row r="516">
          <cell r="B516" t="str">
            <v>807</v>
          </cell>
        </row>
        <row r="517">
          <cell r="B517" t="str">
            <v>808</v>
          </cell>
        </row>
        <row r="518">
          <cell r="B518" t="str">
            <v>809</v>
          </cell>
        </row>
        <row r="519">
          <cell r="B519" t="str">
            <v>810</v>
          </cell>
        </row>
        <row r="520">
          <cell r="B520" t="str">
            <v>814</v>
          </cell>
        </row>
        <row r="521">
          <cell r="B521" t="str">
            <v>815</v>
          </cell>
        </row>
        <row r="522">
          <cell r="B522" t="str">
            <v>816</v>
          </cell>
        </row>
        <row r="523">
          <cell r="B523" t="str">
            <v>817</v>
          </cell>
        </row>
        <row r="524">
          <cell r="B524" t="str">
            <v>819</v>
          </cell>
        </row>
        <row r="525">
          <cell r="B525" t="str">
            <v>820</v>
          </cell>
        </row>
        <row r="526">
          <cell r="B526" t="str">
            <v>821</v>
          </cell>
        </row>
        <row r="527">
          <cell r="B527" t="str">
            <v>822</v>
          </cell>
        </row>
        <row r="528">
          <cell r="B528" t="str">
            <v>823</v>
          </cell>
        </row>
        <row r="529">
          <cell r="B529" t="str">
            <v>824</v>
          </cell>
        </row>
        <row r="530">
          <cell r="B530" t="str">
            <v>828</v>
          </cell>
        </row>
        <row r="531">
          <cell r="B531" t="str">
            <v>832</v>
          </cell>
        </row>
        <row r="532">
          <cell r="B532" t="str">
            <v>834</v>
          </cell>
        </row>
        <row r="533">
          <cell r="B533" t="str">
            <v>835</v>
          </cell>
        </row>
        <row r="534">
          <cell r="B534" t="str">
            <v>836</v>
          </cell>
        </row>
        <row r="535">
          <cell r="B535" t="str">
            <v>837</v>
          </cell>
        </row>
        <row r="536">
          <cell r="B536" t="str">
            <v>838</v>
          </cell>
        </row>
        <row r="537">
          <cell r="B537" t="str">
            <v>839</v>
          </cell>
        </row>
        <row r="538">
          <cell r="B538" t="str">
            <v>841</v>
          </cell>
        </row>
        <row r="539">
          <cell r="B539" t="str">
            <v>842</v>
          </cell>
        </row>
        <row r="540">
          <cell r="B540" t="str">
            <v>843</v>
          </cell>
        </row>
        <row r="541">
          <cell r="B541" t="str">
            <v>845</v>
          </cell>
        </row>
        <row r="542">
          <cell r="B542" t="str">
            <v>847</v>
          </cell>
        </row>
        <row r="543">
          <cell r="B543" t="str">
            <v>849</v>
          </cell>
        </row>
        <row r="544">
          <cell r="B544" t="str">
            <v>851</v>
          </cell>
        </row>
        <row r="545">
          <cell r="B545" t="str">
            <v>854</v>
          </cell>
        </row>
        <row r="546">
          <cell r="B546" t="str">
            <v>855</v>
          </cell>
        </row>
        <row r="547">
          <cell r="B547" t="str">
            <v>856</v>
          </cell>
        </row>
        <row r="548">
          <cell r="B548" t="str">
            <v>858</v>
          </cell>
        </row>
        <row r="549">
          <cell r="B549" t="str">
            <v>860</v>
          </cell>
        </row>
        <row r="550">
          <cell r="B550" t="str">
            <v>861</v>
          </cell>
        </row>
        <row r="551">
          <cell r="B551" t="str">
            <v>862</v>
          </cell>
        </row>
        <row r="552">
          <cell r="B552" t="str">
            <v>863</v>
          </cell>
        </row>
        <row r="553">
          <cell r="B553" t="str">
            <v>865</v>
          </cell>
        </row>
        <row r="554">
          <cell r="B554" t="str">
            <v>867</v>
          </cell>
        </row>
        <row r="555">
          <cell r="B555" t="str">
            <v>869</v>
          </cell>
        </row>
        <row r="556">
          <cell r="B556" t="str">
            <v>870</v>
          </cell>
        </row>
        <row r="557">
          <cell r="B557" t="str">
            <v>871</v>
          </cell>
        </row>
        <row r="558">
          <cell r="B558" t="str">
            <v>872</v>
          </cell>
        </row>
        <row r="559">
          <cell r="B559" t="str">
            <v>873</v>
          </cell>
        </row>
        <row r="560">
          <cell r="B560" t="str">
            <v>874</v>
          </cell>
        </row>
        <row r="561">
          <cell r="B561" t="str">
            <v>875</v>
          </cell>
        </row>
        <row r="562">
          <cell r="B562" t="str">
            <v>877</v>
          </cell>
        </row>
        <row r="563">
          <cell r="B563" t="str">
            <v>878</v>
          </cell>
        </row>
        <row r="564">
          <cell r="B564" t="str">
            <v>879</v>
          </cell>
        </row>
        <row r="565">
          <cell r="B565" t="str">
            <v>883</v>
          </cell>
        </row>
        <row r="566">
          <cell r="B566" t="str">
            <v>884</v>
          </cell>
        </row>
        <row r="567">
          <cell r="B567" t="str">
            <v>885</v>
          </cell>
        </row>
        <row r="568">
          <cell r="B568" t="str">
            <v>886</v>
          </cell>
        </row>
        <row r="569">
          <cell r="B569" t="str">
            <v>887</v>
          </cell>
        </row>
        <row r="570">
          <cell r="B570" t="str">
            <v>888</v>
          </cell>
        </row>
        <row r="571">
          <cell r="B571" t="str">
            <v>889</v>
          </cell>
        </row>
        <row r="572">
          <cell r="B572" t="str">
            <v>890</v>
          </cell>
        </row>
        <row r="573">
          <cell r="B573" t="str">
            <v>892</v>
          </cell>
        </row>
        <row r="574">
          <cell r="B574" t="str">
            <v>893</v>
          </cell>
        </row>
        <row r="575">
          <cell r="B575" t="str">
            <v>894</v>
          </cell>
        </row>
        <row r="576">
          <cell r="B576" t="str">
            <v>895</v>
          </cell>
        </row>
        <row r="577">
          <cell r="B577" t="str">
            <v>897</v>
          </cell>
        </row>
        <row r="578">
          <cell r="B578" t="str">
            <v>898</v>
          </cell>
        </row>
        <row r="579">
          <cell r="B579" t="str">
            <v>899</v>
          </cell>
        </row>
        <row r="580">
          <cell r="B580" t="str">
            <v>960</v>
          </cell>
        </row>
        <row r="581">
          <cell r="B581" t="str">
            <v>980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s 2014"/>
      <sheetName val="Vols 2013"/>
      <sheetName val="Indice"/>
      <sheetName val="Bce 1"/>
      <sheetName val="Bce 2"/>
      <sheetName val="P&amp;g Data"/>
      <sheetName val="Anex Bce"/>
      <sheetName val="Bce Dic"/>
      <sheetName val="Bce CPayan"/>
      <sheetName val="Bce vs Ppto"/>
      <sheetName val="Bce WK"/>
      <sheetName val="PyG Mes "/>
      <sheetName val="PyG Acum"/>
      <sheetName val="Dashboard"/>
      <sheetName val="Ebitda"/>
      <sheetName val="FCLO"/>
      <sheetName val="Indicadores"/>
      <sheetName val="1380"/>
      <sheetName val="42+53"/>
      <sheetName val="Capex 2014"/>
      <sheetName val="DeudoresCy L plaz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4">
          <cell r="I34">
            <v>66159.684000000008</v>
          </cell>
          <cell r="J34">
            <v>59340.218999999997</v>
          </cell>
        </row>
        <row r="37">
          <cell r="E37">
            <v>92985.778000000006</v>
          </cell>
        </row>
        <row r="46">
          <cell r="C46">
            <v>30645.817119589999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7">
          <cell r="F17">
            <v>4466.1119364000288</v>
          </cell>
          <cell r="G17">
            <v>-5638.4054472200496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as"/>
      <sheetName val="Recursos Temporales"/>
      <sheetName val="Premisas2"/>
      <sheetName val="Proyectos BVC"/>
      <sheetName val="Financiación"/>
      <sheetName val="Resumen comite dic 1"/>
      <sheetName val="Presentacion SuperFin"/>
      <sheetName val="Presentacion"/>
    </sheetNames>
    <sheetDataSet>
      <sheetData sheetId="0" refreshError="1"/>
      <sheetData sheetId="1" refreshError="1"/>
      <sheetData sheetId="2" refreshError="1">
        <row r="4">
          <cell r="B4" t="str">
            <v>Presidencia</v>
          </cell>
          <cell r="C4">
            <v>100</v>
          </cell>
          <cell r="D4" t="str">
            <v>Presidencia</v>
          </cell>
        </row>
        <row r="5">
          <cell r="B5" t="str">
            <v>Consejo Directivo</v>
          </cell>
          <cell r="C5">
            <v>101</v>
          </cell>
          <cell r="D5" t="str">
            <v>Presidencia</v>
          </cell>
        </row>
        <row r="6">
          <cell r="B6" t="str">
            <v>Auditoria</v>
          </cell>
          <cell r="C6">
            <v>200</v>
          </cell>
          <cell r="D6" t="str">
            <v>Presidencia</v>
          </cell>
        </row>
        <row r="7">
          <cell r="B7" t="str">
            <v>Direccion de Comunicaciones</v>
          </cell>
          <cell r="C7">
            <v>400</v>
          </cell>
          <cell r="D7" t="str">
            <v>Presidencia</v>
          </cell>
        </row>
        <row r="8">
          <cell r="B8" t="str">
            <v>Asesoría Presidencia</v>
          </cell>
          <cell r="C8">
            <v>300</v>
          </cell>
          <cell r="D8" t="str">
            <v>Asesoría Presidencia</v>
          </cell>
        </row>
        <row r="9">
          <cell r="B9" t="str">
            <v>Dirección Asesorías Especiales</v>
          </cell>
          <cell r="C9">
            <v>310</v>
          </cell>
          <cell r="D9" t="str">
            <v>Asesoría Presidencia</v>
          </cell>
        </row>
        <row r="10">
          <cell r="B10" t="str">
            <v>Gerencia de Riesgos</v>
          </cell>
          <cell r="C10">
            <v>320</v>
          </cell>
          <cell r="D10" t="str">
            <v>Asesoría Presidencia</v>
          </cell>
        </row>
        <row r="11">
          <cell r="B11" t="str">
            <v>Dirección OYM</v>
          </cell>
          <cell r="C11">
            <v>330</v>
          </cell>
          <cell r="D11" t="str">
            <v>Asesoría Presidencia</v>
          </cell>
        </row>
        <row r="12">
          <cell r="B12" t="str">
            <v>Gerencia Proyecto Cámara y Derivados</v>
          </cell>
          <cell r="C12">
            <v>340</v>
          </cell>
          <cell r="D12" t="str">
            <v>Asesoría Presidencia</v>
          </cell>
        </row>
        <row r="13">
          <cell r="B13" t="str">
            <v>Vicepresidencia Operaciones y Emisores</v>
          </cell>
          <cell r="C13">
            <v>500</v>
          </cell>
          <cell r="D13" t="str">
            <v>Vicepresidencia Operaciones y Emisores</v>
          </cell>
        </row>
        <row r="14">
          <cell r="B14" t="str">
            <v>Gerencia Operaciones y Emisores</v>
          </cell>
          <cell r="C14">
            <v>520</v>
          </cell>
          <cell r="D14" t="str">
            <v>Vicepresidencia Operaciones y Emisores</v>
          </cell>
        </row>
        <row r="15">
          <cell r="B15" t="str">
            <v>Dirección Operaciones Especiales y Procesos</v>
          </cell>
          <cell r="C15">
            <v>521</v>
          </cell>
          <cell r="D15" t="str">
            <v>Vicepresidencia Operaciones y Emisores</v>
          </cell>
        </row>
        <row r="16">
          <cell r="B16" t="str">
            <v>Gerencia Emisores</v>
          </cell>
          <cell r="C16">
            <v>530</v>
          </cell>
          <cell r="D16" t="str">
            <v>Vicepresidencia Operaciones y Emisores</v>
          </cell>
        </row>
        <row r="17">
          <cell r="B17" t="str">
            <v>Gerencia Colombia Capital yGobierno Corporativo</v>
          </cell>
          <cell r="C17">
            <v>540</v>
          </cell>
          <cell r="D17" t="str">
            <v>Vicepresidencia Operaciones y Emisores</v>
          </cell>
        </row>
        <row r="18">
          <cell r="B18" t="str">
            <v>Coordinación Administrativa</v>
          </cell>
          <cell r="C18">
            <v>541</v>
          </cell>
          <cell r="D18" t="str">
            <v>Vicepresidencia Operaciones y Emisores</v>
          </cell>
        </row>
        <row r="19">
          <cell r="B19" t="str">
            <v>Gerencia Financiera, Administrativa y de Recursos Humanos</v>
          </cell>
          <cell r="C19">
            <v>600</v>
          </cell>
          <cell r="D19" t="str">
            <v>Gerencia Financiera, Administrativa y de Recursos Humanos</v>
          </cell>
        </row>
        <row r="20">
          <cell r="B20" t="str">
            <v>Dirección Financiera</v>
          </cell>
          <cell r="C20">
            <v>610</v>
          </cell>
          <cell r="D20" t="str">
            <v>Gerencia Financiera, Administrativa y de Recursos Humanos</v>
          </cell>
        </row>
        <row r="21">
          <cell r="B21" t="str">
            <v>Jefatura Administrativa</v>
          </cell>
          <cell r="C21">
            <v>620</v>
          </cell>
          <cell r="D21" t="str">
            <v>Gerencia Financiera, Administrativa y de Recursos Humanos</v>
          </cell>
        </row>
        <row r="22">
          <cell r="B22" t="str">
            <v>Jefatura Gestión Humana</v>
          </cell>
          <cell r="C22">
            <v>630</v>
          </cell>
          <cell r="D22" t="str">
            <v>Gerencia Financiera, Administrativa y de Recursos Humanos</v>
          </cell>
        </row>
        <row r="23">
          <cell r="B23" t="str">
            <v>Gerencia Administración de Mercados</v>
          </cell>
          <cell r="C23">
            <v>1400</v>
          </cell>
          <cell r="D23" t="str">
            <v>Gerencia Administración de Mercados</v>
          </cell>
        </row>
        <row r="24">
          <cell r="B24" t="str">
            <v>Dirección Negociación</v>
          </cell>
          <cell r="C24">
            <v>1410</v>
          </cell>
          <cell r="D24" t="str">
            <v>Gerencia Administración de Mercados</v>
          </cell>
        </row>
        <row r="25">
          <cell r="B25" t="str">
            <v>Dirección Cumplimiento, Compensación y Garantías</v>
          </cell>
          <cell r="C25">
            <v>1420</v>
          </cell>
          <cell r="D25" t="str">
            <v>Gerencia Administración de Mercados</v>
          </cell>
        </row>
        <row r="26">
          <cell r="B26" t="str">
            <v>Vicepresidencia Desarrollo de Mercados</v>
          </cell>
          <cell r="C26">
            <v>700</v>
          </cell>
          <cell r="D26" t="str">
            <v>Vicepresidencia Desarrollo de Mercados</v>
          </cell>
        </row>
        <row r="27">
          <cell r="B27" t="str">
            <v>Gerencia de Intermediarios</v>
          </cell>
          <cell r="C27">
            <v>710</v>
          </cell>
          <cell r="D27" t="str">
            <v>Vicepresidencia Desarrollo de Mercados</v>
          </cell>
        </row>
        <row r="28">
          <cell r="B28" t="str">
            <v>Dirección Comercial Intermediarios</v>
          </cell>
          <cell r="C28">
            <v>711</v>
          </cell>
          <cell r="D28" t="str">
            <v>Vicepresidencia Desarrollo de Mercados</v>
          </cell>
        </row>
        <row r="29">
          <cell r="B29" t="str">
            <v>Gerencia Cuenta Estado</v>
          </cell>
          <cell r="C29">
            <v>720</v>
          </cell>
          <cell r="D29" t="str">
            <v>Vicepresidencia Desarrollo de Mercados</v>
          </cell>
        </row>
        <row r="30">
          <cell r="B30" t="str">
            <v>Dirección Operaciones de Mercados</v>
          </cell>
          <cell r="C30">
            <v>730</v>
          </cell>
          <cell r="D30" t="str">
            <v>Vicepresidencia Desarrollo de Mercados</v>
          </cell>
        </row>
        <row r="31">
          <cell r="B31" t="str">
            <v>Regional Medellín</v>
          </cell>
          <cell r="C31">
            <v>800</v>
          </cell>
          <cell r="D31" t="str">
            <v>Vicepresidencia Desarrollo de Mercados</v>
          </cell>
        </row>
        <row r="32">
          <cell r="B32" t="str">
            <v>Regional Cali</v>
          </cell>
          <cell r="C32">
            <v>900</v>
          </cell>
          <cell r="D32" t="str">
            <v>Vicepresidencia Desarrollo de Mercados</v>
          </cell>
        </row>
        <row r="33">
          <cell r="B33" t="str">
            <v>Vicepresidencia Inversionistas</v>
          </cell>
          <cell r="C33">
            <v>1000</v>
          </cell>
          <cell r="D33" t="str">
            <v>Vicepresidencia Inversionistas</v>
          </cell>
        </row>
        <row r="34">
          <cell r="B34" t="str">
            <v>Gerencia Inversionistas Personas Naturales</v>
          </cell>
          <cell r="C34">
            <v>1010</v>
          </cell>
          <cell r="D34" t="str">
            <v>Vicepresidencia Inversionistas</v>
          </cell>
        </row>
        <row r="35">
          <cell r="B35" t="str">
            <v>Coordinación Formación</v>
          </cell>
          <cell r="C35">
            <v>1011</v>
          </cell>
          <cell r="D35" t="str">
            <v>Vicepresidencia Inversionistas</v>
          </cell>
        </row>
        <row r="36">
          <cell r="B36" t="str">
            <v>Coordinador Segmentos</v>
          </cell>
          <cell r="C36">
            <v>1012</v>
          </cell>
          <cell r="D36" t="str">
            <v>Vicepresidencia Inversionistas</v>
          </cell>
        </row>
        <row r="37">
          <cell r="B37" t="str">
            <v>Gerencia Inversionistas Institucionales</v>
          </cell>
          <cell r="C37">
            <v>1020</v>
          </cell>
          <cell r="D37" t="str">
            <v>Vicepresidencia Inversionistas</v>
          </cell>
        </row>
        <row r="38">
          <cell r="B38" t="str">
            <v>Vicepresidencia Tecnología</v>
          </cell>
          <cell r="C38">
            <v>1100</v>
          </cell>
          <cell r="D38" t="str">
            <v>Vicepresidencia Tecnología</v>
          </cell>
        </row>
        <row r="39">
          <cell r="B39" t="str">
            <v>Gerencia Tecnología</v>
          </cell>
          <cell r="C39">
            <v>1110</v>
          </cell>
          <cell r="D39" t="str">
            <v>Vicepresidencia Tecnología</v>
          </cell>
        </row>
        <row r="40">
          <cell r="B40" t="str">
            <v>Dirección Infraestructura</v>
          </cell>
          <cell r="C40">
            <v>1120</v>
          </cell>
          <cell r="D40" t="str">
            <v>Vicepresidencia Tecnología</v>
          </cell>
        </row>
        <row r="41">
          <cell r="B41" t="str">
            <v>Dirección Operaciones</v>
          </cell>
          <cell r="C41">
            <v>1130</v>
          </cell>
          <cell r="D41" t="str">
            <v>Vicepresidencia Tecnología</v>
          </cell>
        </row>
        <row r="42">
          <cell r="B42" t="str">
            <v>Dirección Desarrollo Software</v>
          </cell>
          <cell r="C42">
            <v>1140</v>
          </cell>
          <cell r="D42" t="str">
            <v>Vicepresidencia Tecnología</v>
          </cell>
        </row>
        <row r="43">
          <cell r="B43" t="str">
            <v>Dirección Mesa de Ayuda</v>
          </cell>
          <cell r="C43">
            <v>1150</v>
          </cell>
          <cell r="D43" t="str">
            <v>Vicepresidencia Tecnología</v>
          </cell>
        </row>
        <row r="44">
          <cell r="B44" t="str">
            <v>Vicepresidencia Desarrollo e Infraestructura</v>
          </cell>
          <cell r="C44">
            <v>1200</v>
          </cell>
          <cell r="D44" t="str">
            <v>Vicepresidencia Desarrollo e Infraestructura</v>
          </cell>
        </row>
        <row r="45">
          <cell r="B45" t="str">
            <v>Gerencia de Información e Infoval</v>
          </cell>
          <cell r="C45">
            <v>1210</v>
          </cell>
          <cell r="D45" t="str">
            <v>Vicepresidencia Desarrollo e Infraestructura</v>
          </cell>
        </row>
        <row r="46">
          <cell r="B46" t="str">
            <v>Coordinación Información</v>
          </cell>
          <cell r="C46">
            <v>1211</v>
          </cell>
          <cell r="D46" t="str">
            <v>Vicepresidencia Desarrollo e Infraestructura</v>
          </cell>
        </row>
        <row r="47">
          <cell r="B47" t="str">
            <v>Coordinación Infoval</v>
          </cell>
          <cell r="C47">
            <v>1212</v>
          </cell>
          <cell r="D47" t="str">
            <v>Vicepresidencia Desarrollo e Infraestructura</v>
          </cell>
        </row>
        <row r="48">
          <cell r="B48" t="str">
            <v>Dirección Biblioteca Virtual</v>
          </cell>
          <cell r="C48">
            <v>1213</v>
          </cell>
          <cell r="D48" t="str">
            <v>Vicepresidencia Desarrollo e Infraestructura</v>
          </cell>
        </row>
        <row r="49">
          <cell r="B49" t="str">
            <v>Dirección Desarrollo y Análisis Técnico</v>
          </cell>
          <cell r="C49">
            <v>1220</v>
          </cell>
          <cell r="D49" t="str">
            <v>Vicepresidencia Desarrollo e Infraestructura</v>
          </cell>
        </row>
        <row r="50">
          <cell r="B50" t="str">
            <v>Subdirección Desarrollo</v>
          </cell>
          <cell r="C50">
            <v>1221</v>
          </cell>
          <cell r="D50" t="str">
            <v>Vicepresidencia Desarrollo e Infraestructura</v>
          </cell>
        </row>
        <row r="51">
          <cell r="B51" t="str">
            <v>Subdirección Desarrollo para INFOVAL</v>
          </cell>
          <cell r="C51">
            <v>1222</v>
          </cell>
          <cell r="D51" t="str">
            <v>Vicepresidencia Desarrollo e Infraestructura</v>
          </cell>
        </row>
        <row r="52">
          <cell r="B52" t="str">
            <v>Subdirección de Mejoras y Pruebas</v>
          </cell>
          <cell r="C52">
            <v>1223</v>
          </cell>
          <cell r="D52" t="str">
            <v>Vicepresidencia Desarrollo e Infraestructura</v>
          </cell>
        </row>
        <row r="53">
          <cell r="B53" t="str">
            <v>Gerencia Proyectos Especiales</v>
          </cell>
          <cell r="C53">
            <v>1250</v>
          </cell>
          <cell r="D53" t="str">
            <v>Vicepresidencia Desarrollo e Infraestructura</v>
          </cell>
        </row>
        <row r="54">
          <cell r="B54" t="str">
            <v>Vicepresidencia Jurídica</v>
          </cell>
          <cell r="C54">
            <v>1300</v>
          </cell>
          <cell r="D54" t="str">
            <v>Vicepresidencia Jurídica</v>
          </cell>
        </row>
        <row r="55">
          <cell r="B55" t="str">
            <v>Dirección Legal</v>
          </cell>
          <cell r="C55">
            <v>1310</v>
          </cell>
          <cell r="D55" t="str">
            <v>Vicepresidencia Jurídica</v>
          </cell>
        </row>
        <row r="56">
          <cell r="B56" t="str">
            <v>Dirección Regulación</v>
          </cell>
          <cell r="C56">
            <v>1320</v>
          </cell>
          <cell r="D56" t="str">
            <v>Vicepresidencia Jurídica</v>
          </cell>
        </row>
        <row r="57">
          <cell r="B57" t="str">
            <v>Supervisión</v>
          </cell>
          <cell r="C57">
            <v>1330</v>
          </cell>
          <cell r="D57" t="str">
            <v>Vicepresidencia Jurídica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98"/>
      <sheetName val="abr-24-98"/>
      <sheetName val="MAY-98"/>
      <sheetName val="JUN-98"/>
      <sheetName val="JUL-15-98"/>
      <sheetName val="JUL-30-98 "/>
      <sheetName val="ago-24"/>
      <sheetName val="sep-16"/>
      <sheetName val="sep-30"/>
      <sheetName val="oct-15"/>
      <sheetName val="oct-31"/>
      <sheetName val="NOV-17"/>
      <sheetName val="NOV-17 (2)"/>
      <sheetName val="Inver-sep"/>
      <sheetName val="Hoja1"/>
      <sheetName val="DIC-23"/>
      <sheetName val="DIC-31"/>
      <sheetName val="RESUMEN"/>
      <sheetName val="DIC-31 (2)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PL"/>
      <sheetName val="BOLIVAR"/>
      <sheetName val="FAROLES"/>
      <sheetName val="CONSOLIDADO"/>
      <sheetName val="VNR"/>
    </sheetNames>
    <sheetDataSet>
      <sheetData sheetId="0">
        <row r="11">
          <cell r="A11">
            <v>28</v>
          </cell>
          <cell r="B11" t="str">
            <v>KG. 10-30-10 AGROFERCOL</v>
          </cell>
          <cell r="C11" t="str">
            <v>UND</v>
          </cell>
          <cell r="D11">
            <v>2500</v>
          </cell>
          <cell r="E11">
            <v>2500</v>
          </cell>
          <cell r="F11">
            <v>2400</v>
          </cell>
          <cell r="G11">
            <v>2300</v>
          </cell>
        </row>
        <row r="12">
          <cell r="A12" t="str">
            <v>AGR001</v>
          </cell>
          <cell r="B12" t="str">
            <v>AGROUNO X KILO</v>
          </cell>
          <cell r="C12" t="str">
            <v>UND</v>
          </cell>
          <cell r="E12">
            <v>3420</v>
          </cell>
          <cell r="F12">
            <v>3375</v>
          </cell>
          <cell r="G12">
            <v>3240</v>
          </cell>
        </row>
        <row r="13">
          <cell r="A13" t="str">
            <v>AGR002</v>
          </cell>
          <cell r="B13" t="str">
            <v>DESARROLLO AGROFERCOL X KILOS</v>
          </cell>
          <cell r="C13" t="str">
            <v>UND</v>
          </cell>
          <cell r="E13">
            <v>3331</v>
          </cell>
          <cell r="F13">
            <v>2978</v>
          </cell>
          <cell r="G13">
            <v>2818</v>
          </cell>
        </row>
        <row r="14">
          <cell r="A14" t="str">
            <v>AGR004</v>
          </cell>
          <cell r="B14" t="str">
            <v>FLORESCENCIA X KILO</v>
          </cell>
          <cell r="C14" t="str">
            <v>UND</v>
          </cell>
          <cell r="E14">
            <v>5148</v>
          </cell>
          <cell r="F14">
            <v>4719</v>
          </cell>
          <cell r="G14">
            <v>4485</v>
          </cell>
        </row>
        <row r="15">
          <cell r="A15" t="str">
            <v>AGR006</v>
          </cell>
          <cell r="B15" t="str">
            <v>FOLIAGRO X GALON</v>
          </cell>
          <cell r="C15" t="str">
            <v>UND</v>
          </cell>
          <cell r="E15">
            <v>39794</v>
          </cell>
          <cell r="F15">
            <v>36478</v>
          </cell>
          <cell r="G15">
            <v>33162</v>
          </cell>
        </row>
        <row r="16">
          <cell r="A16" t="str">
            <v>AGR007</v>
          </cell>
          <cell r="B16" t="str">
            <v>FOLIAGRO X LITRO</v>
          </cell>
          <cell r="C16" t="str">
            <v>UND</v>
          </cell>
          <cell r="E16">
            <v>9405</v>
          </cell>
          <cell r="F16">
            <v>9281</v>
          </cell>
          <cell r="G16">
            <v>8910</v>
          </cell>
        </row>
        <row r="17">
          <cell r="A17" t="str">
            <v>AGR008</v>
          </cell>
          <cell r="B17" t="str">
            <v>NUTRIFERCOL X GALON</v>
          </cell>
          <cell r="C17" t="str">
            <v>UND</v>
          </cell>
          <cell r="E17">
            <v>32340</v>
          </cell>
          <cell r="F17">
            <v>29645</v>
          </cell>
          <cell r="G17">
            <v>28175</v>
          </cell>
        </row>
        <row r="18">
          <cell r="A18" t="str">
            <v>AGR009</v>
          </cell>
          <cell r="B18" t="str">
            <v>NUTRIFERCOL X LITRO</v>
          </cell>
          <cell r="C18" t="str">
            <v>UND</v>
          </cell>
          <cell r="E18">
            <v>8514</v>
          </cell>
          <cell r="F18">
            <v>7805</v>
          </cell>
          <cell r="G18">
            <v>7418</v>
          </cell>
        </row>
        <row r="19">
          <cell r="A19" t="str">
            <v>AGR011</v>
          </cell>
          <cell r="B19" t="str">
            <v>HUMIAGRO 15 X LITRO</v>
          </cell>
          <cell r="C19" t="str">
            <v>UND</v>
          </cell>
          <cell r="E19">
            <v>10804</v>
          </cell>
          <cell r="F19">
            <v>10662</v>
          </cell>
          <cell r="G19">
            <v>10235</v>
          </cell>
        </row>
        <row r="20">
          <cell r="A20" t="str">
            <v>AGR016</v>
          </cell>
          <cell r="B20" t="str">
            <v>HUMIAGRO 15 X GALON</v>
          </cell>
          <cell r="C20" t="str">
            <v>UND</v>
          </cell>
          <cell r="E20">
            <v>48312</v>
          </cell>
          <cell r="F20">
            <v>44286</v>
          </cell>
          <cell r="G20">
            <v>42090</v>
          </cell>
        </row>
        <row r="21">
          <cell r="A21" t="str">
            <v>AGR022</v>
          </cell>
          <cell r="B21" t="str">
            <v>AGROXAL X LITRO</v>
          </cell>
          <cell r="C21" t="str">
            <v>UND</v>
          </cell>
          <cell r="E21">
            <v>17845</v>
          </cell>
          <cell r="F21">
            <v>17602</v>
          </cell>
          <cell r="G21">
            <v>16853</v>
          </cell>
        </row>
        <row r="22">
          <cell r="A22" t="str">
            <v>AGR023</v>
          </cell>
          <cell r="B22" t="str">
            <v>AGRONEX X LITRO</v>
          </cell>
          <cell r="C22" t="str">
            <v>UND</v>
          </cell>
          <cell r="E22">
            <v>13920</v>
          </cell>
          <cell r="F22">
            <v>12444</v>
          </cell>
          <cell r="G22">
            <v>12127</v>
          </cell>
        </row>
        <row r="23">
          <cell r="A23" t="str">
            <v>AGR024</v>
          </cell>
          <cell r="B23" t="str">
            <v>AGROGIBERELINAS X SOB</v>
          </cell>
          <cell r="C23" t="str">
            <v>UND</v>
          </cell>
          <cell r="E23">
            <v>4454</v>
          </cell>
          <cell r="F23">
            <v>4234</v>
          </cell>
          <cell r="G23">
            <v>3898</v>
          </cell>
        </row>
        <row r="24">
          <cell r="A24" t="str">
            <v>AGR030</v>
          </cell>
          <cell r="B24" t="str">
            <v>AGROXAL X GALON</v>
          </cell>
          <cell r="C24" t="str">
            <v>UND</v>
          </cell>
          <cell r="E24">
            <v>65461</v>
          </cell>
          <cell r="F24">
            <v>64600</v>
          </cell>
          <cell r="G24">
            <v>62016</v>
          </cell>
        </row>
        <row r="25">
          <cell r="A25" t="str">
            <v>AGR033</v>
          </cell>
          <cell r="B25" t="str">
            <v>KG. RADIMENORES</v>
          </cell>
          <cell r="C25" t="str">
            <v>UND</v>
          </cell>
          <cell r="E25">
            <v>2300</v>
          </cell>
          <cell r="F25">
            <v>2200</v>
          </cell>
          <cell r="G25">
            <v>2050</v>
          </cell>
        </row>
        <row r="26">
          <cell r="A26" t="str">
            <v>AGR034</v>
          </cell>
          <cell r="B26" t="str">
            <v>SULFATO MAGNESIO AGROFERCOL BTO X 20 KG</v>
          </cell>
          <cell r="C26" t="str">
            <v>UND</v>
          </cell>
          <cell r="E26">
            <v>34822</v>
          </cell>
          <cell r="F26">
            <v>34364</v>
          </cell>
          <cell r="G26">
            <v>32990</v>
          </cell>
        </row>
        <row r="27">
          <cell r="A27" t="str">
            <v>AGROZ006</v>
          </cell>
          <cell r="B27" t="str">
            <v>AMITRAZ AGROZ X500ML</v>
          </cell>
          <cell r="C27" t="str">
            <v>UND</v>
          </cell>
          <cell r="E27">
            <v>23685</v>
          </cell>
          <cell r="F27">
            <v>22908</v>
          </cell>
          <cell r="G27">
            <v>22326</v>
          </cell>
        </row>
        <row r="28">
          <cell r="A28" t="str">
            <v>AGROZ010</v>
          </cell>
          <cell r="B28" t="str">
            <v>CIPER AGROZ XLITRO</v>
          </cell>
          <cell r="C28" t="str">
            <v>UND</v>
          </cell>
          <cell r="D28">
            <v>28700</v>
          </cell>
          <cell r="E28">
            <v>28688</v>
          </cell>
          <cell r="F28">
            <v>26775</v>
          </cell>
          <cell r="G28">
            <v>23906</v>
          </cell>
        </row>
        <row r="29">
          <cell r="A29" t="str">
            <v>AGROZ015</v>
          </cell>
          <cell r="B29" t="str">
            <v>CIPER AGROZ X 500ML</v>
          </cell>
          <cell r="C29" t="str">
            <v>UND</v>
          </cell>
          <cell r="E29">
            <v>15551</v>
          </cell>
          <cell r="F29">
            <v>15041</v>
          </cell>
          <cell r="G29">
            <v>14659</v>
          </cell>
        </row>
        <row r="30">
          <cell r="A30" t="str">
            <v>AGROZ022</v>
          </cell>
          <cell r="B30" t="str">
            <v>CEFTIGROZ X 1 GRAMO</v>
          </cell>
          <cell r="C30" t="str">
            <v>UND</v>
          </cell>
          <cell r="D30">
            <v>17900</v>
          </cell>
          <cell r="E30">
            <v>17882</v>
          </cell>
          <cell r="F30">
            <v>17295</v>
          </cell>
          <cell r="G30">
            <v>16856</v>
          </cell>
        </row>
        <row r="31">
          <cell r="A31" t="str">
            <v>AGROZ023</v>
          </cell>
          <cell r="B31" t="str">
            <v>CIBUGROZ X 20ML</v>
          </cell>
          <cell r="C31" t="str">
            <v>UND</v>
          </cell>
          <cell r="E31">
            <v>6508</v>
          </cell>
          <cell r="F31">
            <v>5784</v>
          </cell>
          <cell r="G31">
            <v>5061</v>
          </cell>
        </row>
        <row r="32">
          <cell r="A32" t="str">
            <v>AGROZ024</v>
          </cell>
          <cell r="B32" t="str">
            <v>DERRIVON * 250 GR</v>
          </cell>
          <cell r="C32" t="str">
            <v>UND</v>
          </cell>
          <cell r="D32">
            <v>42800</v>
          </cell>
          <cell r="E32">
            <v>42804</v>
          </cell>
          <cell r="F32">
            <v>41401</v>
          </cell>
          <cell r="G32">
            <v>40348</v>
          </cell>
        </row>
        <row r="33">
          <cell r="A33" t="str">
            <v>AGROZ025</v>
          </cell>
          <cell r="B33" t="str">
            <v>ALFAGROZ POMADA * 60 GR</v>
          </cell>
          <cell r="C33" t="str">
            <v>UND</v>
          </cell>
          <cell r="D33">
            <v>5700</v>
          </cell>
          <cell r="E33">
            <v>5675</v>
          </cell>
          <cell r="F33">
            <v>5489</v>
          </cell>
          <cell r="G33">
            <v>5349</v>
          </cell>
        </row>
        <row r="34">
          <cell r="A34" t="str">
            <v>ARYSRA020</v>
          </cell>
          <cell r="B34" t="str">
            <v>CLORPIRICOL X LT</v>
          </cell>
          <cell r="C34" t="str">
            <v>UND</v>
          </cell>
          <cell r="E34">
            <v>19680</v>
          </cell>
          <cell r="F34">
            <v>19360</v>
          </cell>
          <cell r="G34">
            <v>17600</v>
          </cell>
        </row>
        <row r="35">
          <cell r="A35" t="str">
            <v>ARYSTA001</v>
          </cell>
          <cell r="B35" t="str">
            <v>DOMINEX X 250 ML</v>
          </cell>
          <cell r="C35" t="str">
            <v>UND</v>
          </cell>
          <cell r="E35">
            <v>15550</v>
          </cell>
          <cell r="F35">
            <v>15250</v>
          </cell>
          <cell r="G35">
            <v>13800</v>
          </cell>
        </row>
        <row r="36">
          <cell r="A36" t="str">
            <v>ARYSTA002</v>
          </cell>
          <cell r="B36" t="str">
            <v>CARBENCAL X LITRO</v>
          </cell>
          <cell r="C36" t="str">
            <v>UND</v>
          </cell>
          <cell r="E36">
            <v>15165</v>
          </cell>
          <cell r="F36">
            <v>14904</v>
          </cell>
          <cell r="G36">
            <v>14381</v>
          </cell>
        </row>
        <row r="37">
          <cell r="A37" t="str">
            <v>ARYSTA004</v>
          </cell>
          <cell r="B37" t="str">
            <v>CARBENCAL GALON</v>
          </cell>
          <cell r="C37" t="str">
            <v>UND</v>
          </cell>
          <cell r="E37">
            <v>58979</v>
          </cell>
          <cell r="F37">
            <v>57963</v>
          </cell>
          <cell r="G37">
            <v>55929</v>
          </cell>
        </row>
        <row r="38">
          <cell r="A38" t="str">
            <v>ARYSTA005</v>
          </cell>
          <cell r="B38" t="str">
            <v>MILDIUM X 250</v>
          </cell>
          <cell r="C38" t="str">
            <v>UND</v>
          </cell>
          <cell r="E38">
            <v>21200</v>
          </cell>
          <cell r="F38">
            <v>20800</v>
          </cell>
          <cell r="G38">
            <v>18850</v>
          </cell>
        </row>
        <row r="39">
          <cell r="A39" t="str">
            <v>ARYSTA006</v>
          </cell>
          <cell r="B39" t="str">
            <v>MILDIUM X LT</v>
          </cell>
          <cell r="C39" t="str">
            <v>UND</v>
          </cell>
          <cell r="E39">
            <v>80000</v>
          </cell>
          <cell r="F39">
            <v>79000</v>
          </cell>
          <cell r="G39">
            <v>75700</v>
          </cell>
        </row>
        <row r="40">
          <cell r="A40" t="str">
            <v>ARYSTA007</v>
          </cell>
          <cell r="B40" t="str">
            <v>GLIFOSOL POMA X 20 LT</v>
          </cell>
          <cell r="C40" t="str">
            <v>UND</v>
          </cell>
          <cell r="E40">
            <v>185000</v>
          </cell>
          <cell r="F40">
            <v>181350</v>
          </cell>
          <cell r="G40">
            <v>168750</v>
          </cell>
        </row>
        <row r="41">
          <cell r="A41" t="str">
            <v>ARYSTA008</v>
          </cell>
          <cell r="B41" t="str">
            <v>NUTRICOLJAP X 46 KG</v>
          </cell>
          <cell r="C41" t="str">
            <v>UND</v>
          </cell>
          <cell r="E41">
            <v>70000</v>
          </cell>
          <cell r="F41">
            <v>68000</v>
          </cell>
          <cell r="G41">
            <v>66000</v>
          </cell>
        </row>
        <row r="42">
          <cell r="A42" t="str">
            <v>ARYSTA009</v>
          </cell>
          <cell r="B42" t="str">
            <v>YOKER X 500 CC</v>
          </cell>
          <cell r="C42" t="str">
            <v>UND</v>
          </cell>
          <cell r="E42">
            <v>37445</v>
          </cell>
          <cell r="F42">
            <v>36836</v>
          </cell>
          <cell r="G42">
            <v>33487</v>
          </cell>
        </row>
        <row r="43">
          <cell r="A43" t="str">
            <v>ARYSTA013</v>
          </cell>
          <cell r="B43" t="str">
            <v>MAESTRO X 500 GR</v>
          </cell>
          <cell r="C43" t="str">
            <v>UND</v>
          </cell>
          <cell r="E43">
            <v>14629</v>
          </cell>
          <cell r="F43">
            <v>14385</v>
          </cell>
          <cell r="G43">
            <v>13410</v>
          </cell>
        </row>
        <row r="44">
          <cell r="A44" t="str">
            <v>ARYSTA014</v>
          </cell>
          <cell r="B44" t="str">
            <v>DANTOTSU X 100 GR</v>
          </cell>
          <cell r="C44" t="str">
            <v>UND</v>
          </cell>
          <cell r="E44">
            <v>47724</v>
          </cell>
          <cell r="F44">
            <v>46948</v>
          </cell>
          <cell r="G44">
            <v>42680</v>
          </cell>
        </row>
        <row r="45">
          <cell r="A45" t="str">
            <v>ARYSTA017</v>
          </cell>
          <cell r="B45" t="str">
            <v>KANEMITE X 500 CC</v>
          </cell>
          <cell r="C45" t="str">
            <v>UND</v>
          </cell>
          <cell r="E45">
            <v>143000</v>
          </cell>
          <cell r="F45">
            <v>141000</v>
          </cell>
          <cell r="G45">
            <v>137900</v>
          </cell>
        </row>
        <row r="46">
          <cell r="A46" t="str">
            <v>ARYSTA020</v>
          </cell>
          <cell r="B46" t="str">
            <v>METROPOL 200 SC X 100 CC</v>
          </cell>
          <cell r="C46" t="str">
            <v>UND</v>
          </cell>
          <cell r="E46">
            <v>15776</v>
          </cell>
          <cell r="F46">
            <v>15504</v>
          </cell>
          <cell r="G46">
            <v>14960</v>
          </cell>
        </row>
        <row r="47">
          <cell r="A47" t="str">
            <v>ARYSTA022</v>
          </cell>
          <cell r="B47" t="str">
            <v>METROPOL 200 SC X LITRO</v>
          </cell>
          <cell r="C47" t="str">
            <v>UND</v>
          </cell>
          <cell r="E47">
            <v>143642</v>
          </cell>
          <cell r="F47">
            <v>141752</v>
          </cell>
          <cell r="G47">
            <v>136082</v>
          </cell>
        </row>
        <row r="48">
          <cell r="A48" t="str">
            <v>ARYSTA023</v>
          </cell>
          <cell r="B48" t="str">
            <v>FURYY 40 EC * LT</v>
          </cell>
          <cell r="C48" t="str">
            <v>UND</v>
          </cell>
          <cell r="E48">
            <v>130380</v>
          </cell>
          <cell r="F48">
            <v>128260</v>
          </cell>
          <cell r="G48">
            <v>116600</v>
          </cell>
        </row>
        <row r="49">
          <cell r="A49" t="str">
            <v>ARYSTA026</v>
          </cell>
          <cell r="B49" t="str">
            <v>POLYTHION 720 SC X LITRO</v>
          </cell>
          <cell r="C49" t="str">
            <v>UND</v>
          </cell>
          <cell r="D49">
            <v>11000</v>
          </cell>
          <cell r="E49">
            <v>11000</v>
          </cell>
          <cell r="F49">
            <v>10000</v>
          </cell>
          <cell r="G49">
            <v>9500</v>
          </cell>
        </row>
        <row r="50">
          <cell r="A50" t="str">
            <v>ARYSTA027</v>
          </cell>
          <cell r="B50" t="str">
            <v>POLYTHION 720 SC X GALON</v>
          </cell>
          <cell r="C50" t="str">
            <v>UND</v>
          </cell>
          <cell r="E50">
            <v>37000</v>
          </cell>
          <cell r="F50">
            <v>36000</v>
          </cell>
          <cell r="G50">
            <v>35200</v>
          </cell>
        </row>
        <row r="51">
          <cell r="A51" t="str">
            <v>ARYSTA029</v>
          </cell>
          <cell r="B51" t="str">
            <v>THIALA 247 SC X LITRO</v>
          </cell>
          <cell r="C51" t="str">
            <v>UND</v>
          </cell>
          <cell r="E51">
            <v>124309</v>
          </cell>
          <cell r="F51">
            <v>122166</v>
          </cell>
          <cell r="G51">
            <v>117879</v>
          </cell>
        </row>
        <row r="52">
          <cell r="A52" t="str">
            <v>ARYSTA032</v>
          </cell>
          <cell r="B52" t="str">
            <v>MONCUT 20 SC X LITRO</v>
          </cell>
          <cell r="C52" t="str">
            <v>UND</v>
          </cell>
          <cell r="E52">
            <v>58255</v>
          </cell>
          <cell r="F52">
            <v>57251</v>
          </cell>
          <cell r="G52">
            <v>55242</v>
          </cell>
        </row>
        <row r="53">
          <cell r="A53" t="str">
            <v>ARYSTA033</v>
          </cell>
          <cell r="B53" t="str">
            <v>NITRO K X KILO</v>
          </cell>
          <cell r="C53" t="str">
            <v>UND</v>
          </cell>
          <cell r="E53">
            <v>5502</v>
          </cell>
          <cell r="F53">
            <v>5407</v>
          </cell>
          <cell r="G53">
            <v>5218</v>
          </cell>
        </row>
        <row r="54">
          <cell r="A54" t="str">
            <v>ARYSTA035</v>
          </cell>
          <cell r="B54" t="str">
            <v>CALLIQUAT 200 SL X GALON</v>
          </cell>
          <cell r="C54" t="str">
            <v>UND</v>
          </cell>
          <cell r="E54">
            <v>45243</v>
          </cell>
          <cell r="F54">
            <v>44463</v>
          </cell>
          <cell r="G54">
            <v>42903</v>
          </cell>
        </row>
        <row r="55">
          <cell r="A55" t="str">
            <v>ARYSTA036</v>
          </cell>
          <cell r="B55" t="str">
            <v>FANTIC 40 WG X 375 GR</v>
          </cell>
          <cell r="C55" t="str">
            <v>UND</v>
          </cell>
          <cell r="E55">
            <v>13444</v>
          </cell>
          <cell r="F55">
            <v>13212</v>
          </cell>
          <cell r="G55">
            <v>12748</v>
          </cell>
        </row>
        <row r="56">
          <cell r="A56" t="str">
            <v>ARYSTA037</v>
          </cell>
          <cell r="B56" t="str">
            <v>CALLIQUAT 200 SL X LITRO</v>
          </cell>
          <cell r="C56" t="str">
            <v>UND</v>
          </cell>
          <cell r="E56">
            <v>12181</v>
          </cell>
          <cell r="F56">
            <v>11971</v>
          </cell>
          <cell r="G56">
            <v>11551</v>
          </cell>
        </row>
        <row r="57">
          <cell r="A57" t="str">
            <v>ARYSTA34</v>
          </cell>
          <cell r="B57" t="str">
            <v>STARNER 20 WP X KILO</v>
          </cell>
          <cell r="C57" t="str">
            <v>UND</v>
          </cell>
          <cell r="E57">
            <v>153250</v>
          </cell>
          <cell r="F57">
            <v>150607</v>
          </cell>
          <cell r="G57">
            <v>145323</v>
          </cell>
        </row>
        <row r="58">
          <cell r="A58" t="str">
            <v>AUR034</v>
          </cell>
          <cell r="B58" t="str">
            <v>AMITRAZ AGROZ X20ML</v>
          </cell>
          <cell r="C58" t="str">
            <v>UND</v>
          </cell>
          <cell r="D58">
            <v>3500</v>
          </cell>
          <cell r="E58">
            <v>3499</v>
          </cell>
          <cell r="F58">
            <v>3149</v>
          </cell>
          <cell r="G58">
            <v>2362</v>
          </cell>
        </row>
        <row r="59">
          <cell r="A59" t="str">
            <v>AUR035</v>
          </cell>
          <cell r="B59" t="str">
            <v>AMITRAZ AGROZ X100ML</v>
          </cell>
          <cell r="C59" t="str">
            <v>UND</v>
          </cell>
          <cell r="E59">
            <v>7209</v>
          </cell>
          <cell r="F59">
            <v>6973</v>
          </cell>
          <cell r="G59">
            <v>6796</v>
          </cell>
        </row>
        <row r="60">
          <cell r="A60" t="str">
            <v>AUR036</v>
          </cell>
          <cell r="B60" t="str">
            <v>CIPER AGROZ X20ML</v>
          </cell>
          <cell r="C60" t="str">
            <v>UND</v>
          </cell>
          <cell r="E60">
            <v>3330</v>
          </cell>
          <cell r="F60">
            <v>2498</v>
          </cell>
          <cell r="G60">
            <v>2414</v>
          </cell>
        </row>
        <row r="61">
          <cell r="A61" t="str">
            <v>AUR037</v>
          </cell>
          <cell r="B61" t="str">
            <v>CIPER AGROZ X120ML</v>
          </cell>
          <cell r="C61" t="str">
            <v>UND</v>
          </cell>
          <cell r="E61">
            <v>9245</v>
          </cell>
          <cell r="F61">
            <v>7396</v>
          </cell>
          <cell r="G61">
            <v>6240</v>
          </cell>
        </row>
        <row r="62">
          <cell r="A62" t="str">
            <v>AUR47</v>
          </cell>
          <cell r="B62" t="str">
            <v>AMITRAZ AGROZ X LITRO</v>
          </cell>
          <cell r="C62" t="str">
            <v>UND</v>
          </cell>
          <cell r="E62">
            <v>43539</v>
          </cell>
          <cell r="F62">
            <v>42111</v>
          </cell>
          <cell r="G62">
            <v>41041</v>
          </cell>
        </row>
        <row r="63">
          <cell r="A63" t="str">
            <v>BAY001</v>
          </cell>
          <cell r="B63" t="str">
            <v>NEGUVON POLVO X 200GR</v>
          </cell>
          <cell r="C63" t="str">
            <v>UND</v>
          </cell>
          <cell r="D63">
            <v>27000</v>
          </cell>
          <cell r="E63">
            <v>27029</v>
          </cell>
          <cell r="F63">
            <v>24475</v>
          </cell>
          <cell r="G63">
            <v>23836</v>
          </cell>
        </row>
        <row r="64">
          <cell r="A64" t="str">
            <v>BAY003</v>
          </cell>
          <cell r="B64" t="str">
            <v>ADVOCATE PERROS X 0.4 ML (0-4 KG)</v>
          </cell>
          <cell r="C64" t="str">
            <v>UND</v>
          </cell>
          <cell r="D64">
            <v>18000</v>
          </cell>
          <cell r="E64">
            <v>17974</v>
          </cell>
          <cell r="F64">
            <v>16276</v>
          </cell>
          <cell r="G64">
            <v>15851</v>
          </cell>
        </row>
        <row r="65">
          <cell r="A65" t="str">
            <v>BAY004</v>
          </cell>
          <cell r="B65" t="str">
            <v>ADVOCATE PERROS X 1.0 ML (4-10 KG)</v>
          </cell>
          <cell r="C65" t="str">
            <v>UND</v>
          </cell>
          <cell r="D65">
            <v>20500</v>
          </cell>
          <cell r="E65">
            <v>20413</v>
          </cell>
          <cell r="F65">
            <v>18484</v>
          </cell>
          <cell r="G65">
            <v>18002</v>
          </cell>
        </row>
        <row r="66">
          <cell r="A66" t="str">
            <v>BAY005</v>
          </cell>
          <cell r="B66" t="str">
            <v>ADVOCATE PERROS X 2.5 ML (10-25 KG)</v>
          </cell>
          <cell r="C66" t="str">
            <v>UND</v>
          </cell>
          <cell r="D66">
            <v>23000</v>
          </cell>
          <cell r="E66">
            <v>22852</v>
          </cell>
          <cell r="F66">
            <v>20693</v>
          </cell>
          <cell r="G66">
            <v>20153</v>
          </cell>
        </row>
        <row r="67">
          <cell r="A67" t="str">
            <v>BAY006</v>
          </cell>
          <cell r="B67" t="str">
            <v>ADVOCATE PERROS 4.0 ML (+ 25 KG)</v>
          </cell>
          <cell r="C67" t="str">
            <v>UND</v>
          </cell>
          <cell r="D67">
            <v>26000</v>
          </cell>
          <cell r="E67">
            <v>25997</v>
          </cell>
          <cell r="F67">
            <v>23540</v>
          </cell>
          <cell r="G67">
            <v>22926</v>
          </cell>
        </row>
        <row r="68">
          <cell r="A68" t="str">
            <v>BAYER005</v>
          </cell>
          <cell r="B68" t="str">
            <v>BELT X 50 ML</v>
          </cell>
          <cell r="C68" t="str">
            <v>UND</v>
          </cell>
          <cell r="E68">
            <v>36450</v>
          </cell>
          <cell r="F68">
            <v>34650</v>
          </cell>
          <cell r="G68">
            <v>32900</v>
          </cell>
        </row>
        <row r="69">
          <cell r="A69" t="str">
            <v>BAYER007</v>
          </cell>
          <cell r="B69" t="str">
            <v>ALSYSTIN SC480 X 200 ML</v>
          </cell>
          <cell r="C69" t="str">
            <v>UND</v>
          </cell>
          <cell r="E69">
            <v>37000</v>
          </cell>
          <cell r="F69">
            <v>35150</v>
          </cell>
          <cell r="G69">
            <v>33401</v>
          </cell>
        </row>
        <row r="70">
          <cell r="A70" t="str">
            <v>BAYER012</v>
          </cell>
          <cell r="B70" t="str">
            <v>WUXAL VERDE X LITRO</v>
          </cell>
          <cell r="C70" t="str">
            <v>UND</v>
          </cell>
          <cell r="E70">
            <v>28700</v>
          </cell>
          <cell r="F70">
            <v>27200</v>
          </cell>
          <cell r="G70">
            <v>25850</v>
          </cell>
        </row>
        <row r="71">
          <cell r="A71" t="str">
            <v>BAYER016</v>
          </cell>
          <cell r="B71" t="str">
            <v>REGENT X LT</v>
          </cell>
          <cell r="C71" t="str">
            <v>UND</v>
          </cell>
          <cell r="E71">
            <v>166900</v>
          </cell>
          <cell r="F71">
            <v>158550</v>
          </cell>
          <cell r="G71">
            <v>150650</v>
          </cell>
        </row>
        <row r="72">
          <cell r="A72" t="str">
            <v>BAYER018</v>
          </cell>
          <cell r="B72" t="str">
            <v>SIGANEX SC600 X 500 ML</v>
          </cell>
          <cell r="C72" t="str">
            <v>UND</v>
          </cell>
          <cell r="E72">
            <v>52300</v>
          </cell>
          <cell r="F72">
            <v>49700</v>
          </cell>
          <cell r="G72">
            <v>47200</v>
          </cell>
        </row>
        <row r="73">
          <cell r="A73" t="str">
            <v>BAYER019</v>
          </cell>
          <cell r="B73" t="str">
            <v>AGROTIN GALON</v>
          </cell>
          <cell r="C73" t="str">
            <v>UND</v>
          </cell>
          <cell r="E73">
            <v>64950</v>
          </cell>
          <cell r="F73">
            <v>61700</v>
          </cell>
          <cell r="G73">
            <v>58600</v>
          </cell>
        </row>
        <row r="74">
          <cell r="A74" t="str">
            <v>BAYER021</v>
          </cell>
          <cell r="B74" t="str">
            <v>SENCOR X LITRO</v>
          </cell>
          <cell r="C74" t="str">
            <v>UND</v>
          </cell>
          <cell r="E74">
            <v>120450</v>
          </cell>
          <cell r="F74">
            <v>114400</v>
          </cell>
          <cell r="G74">
            <v>108700</v>
          </cell>
        </row>
        <row r="75">
          <cell r="A75" t="str">
            <v>BAYER023</v>
          </cell>
          <cell r="B75" t="str">
            <v>PREVALOR X LITRO</v>
          </cell>
          <cell r="C75" t="str">
            <v>UND</v>
          </cell>
          <cell r="E75">
            <v>82450</v>
          </cell>
          <cell r="F75">
            <v>78300</v>
          </cell>
          <cell r="G75">
            <v>74400</v>
          </cell>
        </row>
        <row r="76">
          <cell r="A76" t="str">
            <v>BAYER024</v>
          </cell>
          <cell r="B76" t="str">
            <v>TELDOR COMBI X LT</v>
          </cell>
          <cell r="C76" t="str">
            <v>UND</v>
          </cell>
          <cell r="E76">
            <v>171500</v>
          </cell>
          <cell r="F76">
            <v>162900</v>
          </cell>
          <cell r="G76">
            <v>154800</v>
          </cell>
        </row>
        <row r="77">
          <cell r="A77" t="str">
            <v>BAYER025</v>
          </cell>
          <cell r="B77" t="str">
            <v>NATIVO X LITRO</v>
          </cell>
          <cell r="C77" t="str">
            <v>UND</v>
          </cell>
          <cell r="E77">
            <v>155050</v>
          </cell>
          <cell r="F77">
            <v>147350</v>
          </cell>
          <cell r="G77">
            <v>139950</v>
          </cell>
        </row>
        <row r="78">
          <cell r="A78" t="str">
            <v>BAYER027</v>
          </cell>
          <cell r="B78" t="str">
            <v>BAYFIDAN X LT</v>
          </cell>
          <cell r="C78" t="str">
            <v>UND</v>
          </cell>
          <cell r="E78">
            <v>65900</v>
          </cell>
          <cell r="F78">
            <v>62600</v>
          </cell>
          <cell r="G78">
            <v>59500</v>
          </cell>
        </row>
        <row r="79">
          <cell r="A79" t="str">
            <v>BAYER028</v>
          </cell>
          <cell r="B79" t="str">
            <v>AGROTIN POMA X 20 LT</v>
          </cell>
          <cell r="C79" t="str">
            <v>UND</v>
          </cell>
          <cell r="E79">
            <v>247250</v>
          </cell>
          <cell r="F79">
            <v>234900</v>
          </cell>
          <cell r="G79">
            <v>223150</v>
          </cell>
        </row>
        <row r="80">
          <cell r="A80" t="str">
            <v>BAYER029</v>
          </cell>
          <cell r="B80" t="str">
            <v>CABO X LITRO</v>
          </cell>
          <cell r="C80" t="str">
            <v>UND</v>
          </cell>
          <cell r="E80">
            <v>186050</v>
          </cell>
          <cell r="F80">
            <v>176750</v>
          </cell>
          <cell r="G80">
            <v>167950</v>
          </cell>
        </row>
        <row r="81">
          <cell r="A81" t="str">
            <v>BAYER031</v>
          </cell>
          <cell r="B81" t="str">
            <v>CONNECT DUO X 900 CC</v>
          </cell>
          <cell r="C81" t="str">
            <v>UND</v>
          </cell>
          <cell r="E81">
            <v>147000</v>
          </cell>
          <cell r="F81">
            <v>139650</v>
          </cell>
          <cell r="G81">
            <v>132700</v>
          </cell>
        </row>
        <row r="82">
          <cell r="A82" t="str">
            <v>BAYER032</v>
          </cell>
          <cell r="B82" t="str">
            <v>CONNECT DUO X 150 CC</v>
          </cell>
          <cell r="C82" t="str">
            <v>UND</v>
          </cell>
          <cell r="E82">
            <v>26400</v>
          </cell>
          <cell r="F82">
            <v>25050</v>
          </cell>
          <cell r="G82">
            <v>23800</v>
          </cell>
        </row>
        <row r="83">
          <cell r="A83" t="str">
            <v>BAYER033</v>
          </cell>
          <cell r="B83" t="str">
            <v>WUXAL NEGRO GALON (5 LT)</v>
          </cell>
          <cell r="C83" t="str">
            <v>UND</v>
          </cell>
          <cell r="E83">
            <v>144700</v>
          </cell>
          <cell r="F83">
            <v>137500</v>
          </cell>
          <cell r="G83">
            <v>130600</v>
          </cell>
        </row>
        <row r="84">
          <cell r="A84" t="str">
            <v>BAYER034</v>
          </cell>
          <cell r="B84" t="str">
            <v>ETHREL X LT</v>
          </cell>
          <cell r="C84" t="str">
            <v>UND</v>
          </cell>
          <cell r="E84">
            <v>205850</v>
          </cell>
          <cell r="F84">
            <v>195600</v>
          </cell>
          <cell r="G84">
            <v>185800</v>
          </cell>
        </row>
        <row r="85">
          <cell r="A85" t="str">
            <v>BAYER035</v>
          </cell>
          <cell r="B85" t="str">
            <v>ALSYSTIN SC480 X LT</v>
          </cell>
          <cell r="C85" t="str">
            <v>UND</v>
          </cell>
          <cell r="E85">
            <v>162850</v>
          </cell>
          <cell r="F85">
            <v>154650</v>
          </cell>
          <cell r="G85">
            <v>146900</v>
          </cell>
        </row>
        <row r="86">
          <cell r="A86" t="str">
            <v>BAYER036</v>
          </cell>
          <cell r="B86" t="str">
            <v>RHAPSODY X LT</v>
          </cell>
          <cell r="C86" t="str">
            <v>UND</v>
          </cell>
          <cell r="E86">
            <v>30600</v>
          </cell>
          <cell r="F86">
            <v>29100</v>
          </cell>
          <cell r="G86">
            <v>27650</v>
          </cell>
        </row>
        <row r="87">
          <cell r="A87" t="str">
            <v>BAYER038</v>
          </cell>
          <cell r="B87" t="str">
            <v>SILVACUR EC300 X GALON</v>
          </cell>
          <cell r="C87" t="str">
            <v>UND</v>
          </cell>
          <cell r="E87">
            <v>488150</v>
          </cell>
          <cell r="F87">
            <v>463750</v>
          </cell>
          <cell r="G87">
            <v>440550</v>
          </cell>
        </row>
        <row r="88">
          <cell r="A88" t="str">
            <v>BAYER039</v>
          </cell>
          <cell r="B88" t="str">
            <v>REGENT SC200 X GALON</v>
          </cell>
          <cell r="C88" t="str">
            <v>UND</v>
          </cell>
          <cell r="E88">
            <v>777500</v>
          </cell>
          <cell r="F88">
            <v>738650</v>
          </cell>
          <cell r="G88">
            <v>701700</v>
          </cell>
        </row>
        <row r="89">
          <cell r="A89" t="str">
            <v>BAYER041</v>
          </cell>
          <cell r="B89" t="str">
            <v>BAYFIDAN DC250 X 250 ML</v>
          </cell>
          <cell r="C89" t="str">
            <v>UND</v>
          </cell>
          <cell r="E89">
            <v>17300</v>
          </cell>
          <cell r="F89">
            <v>16450</v>
          </cell>
          <cell r="G89">
            <v>15600</v>
          </cell>
        </row>
        <row r="90">
          <cell r="A90" t="str">
            <v>BAYER042</v>
          </cell>
          <cell r="B90" t="str">
            <v>PREVALOR X 250 ML</v>
          </cell>
          <cell r="C90" t="str">
            <v>UND</v>
          </cell>
          <cell r="E90">
            <v>23165</v>
          </cell>
          <cell r="F90">
            <v>22700</v>
          </cell>
          <cell r="G90">
            <v>21500</v>
          </cell>
        </row>
        <row r="91">
          <cell r="A91" t="str">
            <v>BAYER043</v>
          </cell>
          <cell r="B91" t="str">
            <v>INFINITO SC 687 200 ML</v>
          </cell>
          <cell r="C91" t="str">
            <v>UND</v>
          </cell>
          <cell r="E91">
            <v>21000</v>
          </cell>
          <cell r="F91">
            <v>19800</v>
          </cell>
          <cell r="G91">
            <v>18600</v>
          </cell>
        </row>
        <row r="92">
          <cell r="A92" t="str">
            <v>BELL002</v>
          </cell>
          <cell r="B92" t="str">
            <v>ESCOBA PRADO 5370-22</v>
          </cell>
          <cell r="C92" t="str">
            <v>UND</v>
          </cell>
          <cell r="D92">
            <v>5300</v>
          </cell>
          <cell r="E92">
            <v>5278</v>
          </cell>
          <cell r="F92">
            <v>5103</v>
          </cell>
          <cell r="G92">
            <v>4971</v>
          </cell>
        </row>
        <row r="93">
          <cell r="A93" t="str">
            <v>BELL003</v>
          </cell>
          <cell r="B93" t="str">
            <v>ESCOBA PRADO 5370-26</v>
          </cell>
          <cell r="C93" t="str">
            <v>UND</v>
          </cell>
          <cell r="E93">
            <v>7156</v>
          </cell>
          <cell r="F93">
            <v>6921</v>
          </cell>
          <cell r="G93">
            <v>6745</v>
          </cell>
        </row>
        <row r="94">
          <cell r="A94" t="str">
            <v>BELL017</v>
          </cell>
          <cell r="B94" t="str">
            <v>SOGAS 4C-No.5 (3/16") X 800MT</v>
          </cell>
          <cell r="C94" t="str">
            <v>UND</v>
          </cell>
          <cell r="E94">
            <v>79099</v>
          </cell>
          <cell r="F94">
            <v>76506</v>
          </cell>
          <cell r="G94">
            <v>74561</v>
          </cell>
        </row>
        <row r="95">
          <cell r="A95" t="str">
            <v>BELL018</v>
          </cell>
          <cell r="B95" t="str">
            <v>SOGAS 4C-No.8 (5/16") X 400 MT</v>
          </cell>
          <cell r="C95" t="str">
            <v>UND</v>
          </cell>
          <cell r="E95">
            <v>116496</v>
          </cell>
          <cell r="F95">
            <v>112677</v>
          </cell>
          <cell r="G95">
            <v>109812</v>
          </cell>
        </row>
        <row r="96">
          <cell r="A96" t="str">
            <v>BELL025</v>
          </cell>
          <cell r="B96" t="str">
            <v>CLAVOS HERRAR JN7 BELLOTA</v>
          </cell>
          <cell r="C96" t="str">
            <v>UND</v>
          </cell>
          <cell r="D96">
            <v>150</v>
          </cell>
          <cell r="E96">
            <v>145</v>
          </cell>
          <cell r="F96">
            <v>140</v>
          </cell>
          <cell r="G96">
            <v>137</v>
          </cell>
        </row>
        <row r="97">
          <cell r="A97" t="str">
            <v>BELL027</v>
          </cell>
          <cell r="B97" t="str">
            <v>FUMIGADORA FCI-20 BELLOTA</v>
          </cell>
          <cell r="C97" t="str">
            <v>UND</v>
          </cell>
          <cell r="E97">
            <v>87286</v>
          </cell>
          <cell r="F97">
            <v>84377</v>
          </cell>
          <cell r="G97">
            <v>82195</v>
          </cell>
        </row>
        <row r="98">
          <cell r="A98" t="str">
            <v>BELL029</v>
          </cell>
          <cell r="B98" t="str">
            <v>CARRETILLA 5671-5 MET BELLOTA</v>
          </cell>
          <cell r="C98" t="str">
            <v>UND</v>
          </cell>
          <cell r="D98">
            <v>76500</v>
          </cell>
          <cell r="E98">
            <v>76500</v>
          </cell>
          <cell r="F98">
            <v>75100</v>
          </cell>
          <cell r="G98">
            <v>71100</v>
          </cell>
        </row>
        <row r="99">
          <cell r="A99" t="str">
            <v>BELL030</v>
          </cell>
          <cell r="B99" t="str">
            <v>CUCHILLA GUADAÑA 351625 LIVIANA</v>
          </cell>
          <cell r="C99" t="str">
            <v>UND</v>
          </cell>
          <cell r="D99">
            <v>3750</v>
          </cell>
          <cell r="E99">
            <v>3745</v>
          </cell>
          <cell r="F99">
            <v>3620</v>
          </cell>
          <cell r="G99">
            <v>3526</v>
          </cell>
        </row>
        <row r="100">
          <cell r="A100" t="str">
            <v>BELL040</v>
          </cell>
          <cell r="B100" t="str">
            <v>LIMATON 4087-8CM BELLOTA</v>
          </cell>
          <cell r="C100" t="str">
            <v>UND</v>
          </cell>
          <cell r="D100">
            <v>3700</v>
          </cell>
          <cell r="E100">
            <v>3662</v>
          </cell>
          <cell r="F100">
            <v>3540</v>
          </cell>
          <cell r="G100">
            <v>3448</v>
          </cell>
        </row>
        <row r="101">
          <cell r="A101" t="str">
            <v>BELL041</v>
          </cell>
          <cell r="B101" t="str">
            <v>CUCHILLA GUADAÑA 352425 PESADA</v>
          </cell>
          <cell r="C101" t="str">
            <v>UND</v>
          </cell>
          <cell r="D101">
            <v>3750</v>
          </cell>
          <cell r="E101">
            <v>3745</v>
          </cell>
          <cell r="F101">
            <v>3620</v>
          </cell>
          <cell r="G101">
            <v>3526</v>
          </cell>
        </row>
        <row r="102">
          <cell r="A102" t="str">
            <v>BELL043</v>
          </cell>
          <cell r="B102" t="str">
            <v>YOYO GUADAÑA TH109-10</v>
          </cell>
          <cell r="C102" t="str">
            <v>UND</v>
          </cell>
          <cell r="E102">
            <v>12229</v>
          </cell>
          <cell r="F102">
            <v>11822</v>
          </cell>
          <cell r="G102">
            <v>11516</v>
          </cell>
        </row>
        <row r="103">
          <cell r="A103" t="str">
            <v>BELL045</v>
          </cell>
          <cell r="B103" t="str">
            <v>NYLON GUADAÑA N TL10933 x MT</v>
          </cell>
          <cell r="C103" t="str">
            <v>UND</v>
          </cell>
          <cell r="D103">
            <v>250</v>
          </cell>
          <cell r="E103">
            <v>209</v>
          </cell>
          <cell r="F103">
            <v>202</v>
          </cell>
          <cell r="G103">
            <v>196</v>
          </cell>
        </row>
        <row r="104">
          <cell r="A104" t="str">
            <v>BELL046</v>
          </cell>
          <cell r="B104" t="str">
            <v>PALA REDONDA No.2 5560-2 BELLOTA</v>
          </cell>
          <cell r="C104" t="str">
            <v>UND</v>
          </cell>
          <cell r="E104">
            <v>6769</v>
          </cell>
          <cell r="F104">
            <v>6543</v>
          </cell>
          <cell r="G104">
            <v>6374</v>
          </cell>
        </row>
        <row r="105">
          <cell r="A105" t="str">
            <v>BELL047</v>
          </cell>
          <cell r="B105" t="str">
            <v>PALA REDONDA No.4 5582-4 BELLOTA</v>
          </cell>
          <cell r="C105" t="str">
            <v>UND</v>
          </cell>
          <cell r="D105">
            <v>8950</v>
          </cell>
          <cell r="E105">
            <v>8943</v>
          </cell>
          <cell r="F105">
            <v>8645</v>
          </cell>
          <cell r="G105">
            <v>8422</v>
          </cell>
        </row>
        <row r="106">
          <cell r="A106" t="str">
            <v>BELL048</v>
          </cell>
          <cell r="B106" t="str">
            <v>AZADON CAFETERO 319-C BELLOTA</v>
          </cell>
          <cell r="C106" t="str">
            <v>UND</v>
          </cell>
          <cell r="D106">
            <v>12950</v>
          </cell>
          <cell r="E106">
            <v>12940</v>
          </cell>
          <cell r="F106">
            <v>12509</v>
          </cell>
          <cell r="G106">
            <v>12185</v>
          </cell>
        </row>
        <row r="107">
          <cell r="A107" t="str">
            <v>BELL049</v>
          </cell>
          <cell r="B107" t="str">
            <v>AZADON PAPERO 310-BELLOTA</v>
          </cell>
          <cell r="C107" t="str">
            <v>UND</v>
          </cell>
          <cell r="E107">
            <v>14583</v>
          </cell>
          <cell r="F107">
            <v>14097</v>
          </cell>
          <cell r="G107">
            <v>13732</v>
          </cell>
        </row>
        <row r="108">
          <cell r="A108" t="str">
            <v>BELL050</v>
          </cell>
          <cell r="B108" t="str">
            <v>MACHETE 164-18 NQBM</v>
          </cell>
          <cell r="C108" t="str">
            <v>UND</v>
          </cell>
          <cell r="E108">
            <v>9008</v>
          </cell>
          <cell r="F108">
            <v>8708</v>
          </cell>
          <cell r="G108">
            <v>8483</v>
          </cell>
        </row>
        <row r="109">
          <cell r="A109" t="str">
            <v>BELL052</v>
          </cell>
          <cell r="B109" t="str">
            <v>MACHETE 164-20 NQBM</v>
          </cell>
          <cell r="C109" t="str">
            <v>UND</v>
          </cell>
          <cell r="E109">
            <v>9008</v>
          </cell>
          <cell r="F109">
            <v>8708</v>
          </cell>
          <cell r="G109">
            <v>8483</v>
          </cell>
        </row>
        <row r="110">
          <cell r="A110" t="str">
            <v>BELL053</v>
          </cell>
          <cell r="B110" t="str">
            <v>MACHETE 164-20 PBM</v>
          </cell>
          <cell r="C110" t="str">
            <v>UND</v>
          </cell>
          <cell r="E110">
            <v>7666</v>
          </cell>
          <cell r="F110">
            <v>7410</v>
          </cell>
          <cell r="G110">
            <v>7219</v>
          </cell>
        </row>
        <row r="111">
          <cell r="A111" t="str">
            <v>BELL056</v>
          </cell>
          <cell r="B111" t="str">
            <v>MACHETE 721-18 NQBM</v>
          </cell>
          <cell r="C111" t="str">
            <v>UND</v>
          </cell>
          <cell r="E111">
            <v>9008</v>
          </cell>
          <cell r="F111">
            <v>8708</v>
          </cell>
          <cell r="G111">
            <v>8483</v>
          </cell>
        </row>
        <row r="112">
          <cell r="A112" t="str">
            <v>BELL057</v>
          </cell>
          <cell r="B112" t="str">
            <v>MACHETE 721-18 PBM</v>
          </cell>
          <cell r="C112" t="str">
            <v>UND</v>
          </cell>
          <cell r="E112">
            <v>7150</v>
          </cell>
          <cell r="F112">
            <v>6950</v>
          </cell>
          <cell r="G112">
            <v>6750</v>
          </cell>
        </row>
        <row r="113">
          <cell r="A113" t="str">
            <v>BELL058</v>
          </cell>
          <cell r="B113" t="str">
            <v>MACHETE 721-20 NQBM</v>
          </cell>
          <cell r="C113" t="str">
            <v>UND</v>
          </cell>
          <cell r="D113">
            <v>9000</v>
          </cell>
          <cell r="E113">
            <v>9008</v>
          </cell>
          <cell r="F113">
            <v>8708</v>
          </cell>
          <cell r="G113">
            <v>8483</v>
          </cell>
        </row>
        <row r="114">
          <cell r="A114" t="str">
            <v>BELL059</v>
          </cell>
          <cell r="B114" t="str">
            <v>MACHETE 721-20 PBM</v>
          </cell>
          <cell r="C114" t="str">
            <v>UND</v>
          </cell>
          <cell r="E114">
            <v>9008</v>
          </cell>
          <cell r="F114">
            <v>8707</v>
          </cell>
          <cell r="G114">
            <v>8482</v>
          </cell>
        </row>
        <row r="115">
          <cell r="A115" t="str">
            <v>BELL060</v>
          </cell>
          <cell r="B115" t="str">
            <v>MACHETE 721-22 PBM</v>
          </cell>
          <cell r="C115" t="str">
            <v>UND</v>
          </cell>
          <cell r="E115">
            <v>7900</v>
          </cell>
          <cell r="F115">
            <v>7636</v>
          </cell>
          <cell r="G115">
            <v>7439</v>
          </cell>
        </row>
        <row r="116">
          <cell r="A116" t="str">
            <v>BELL061</v>
          </cell>
          <cell r="B116" t="str">
            <v>PALA CUADRADA No.2 5583-2</v>
          </cell>
          <cell r="C116" t="str">
            <v>UND</v>
          </cell>
          <cell r="D116">
            <v>9050</v>
          </cell>
          <cell r="E116">
            <v>9050</v>
          </cell>
          <cell r="F116">
            <v>8750</v>
          </cell>
          <cell r="G116">
            <v>8550</v>
          </cell>
        </row>
        <row r="117">
          <cell r="A117" t="str">
            <v>BELL062</v>
          </cell>
          <cell r="B117" t="str">
            <v>PALA DRAGA 310559 C BELLOTA</v>
          </cell>
          <cell r="C117" t="str">
            <v>UND</v>
          </cell>
          <cell r="E117">
            <v>26478</v>
          </cell>
          <cell r="F117">
            <v>25595</v>
          </cell>
          <cell r="G117">
            <v>24933</v>
          </cell>
        </row>
        <row r="118">
          <cell r="A118" t="str">
            <v>BELL063</v>
          </cell>
          <cell r="B118" t="str">
            <v>PALA HUILA 5512-2 HA BELLLOTA</v>
          </cell>
          <cell r="C118" t="str">
            <v>UND</v>
          </cell>
          <cell r="E118">
            <v>6600</v>
          </cell>
          <cell r="F118">
            <v>6400</v>
          </cell>
          <cell r="G118">
            <v>6200</v>
          </cell>
        </row>
        <row r="119">
          <cell r="A119" t="str">
            <v>BELL066</v>
          </cell>
          <cell r="B119" t="str">
            <v>PALA SANTANDER 5512-S SM BELLOTA</v>
          </cell>
          <cell r="C119" t="str">
            <v>UND</v>
          </cell>
          <cell r="D119">
            <v>7500</v>
          </cell>
          <cell r="E119">
            <v>7499</v>
          </cell>
          <cell r="F119">
            <v>7253</v>
          </cell>
          <cell r="G119">
            <v>7069</v>
          </cell>
        </row>
        <row r="120">
          <cell r="A120" t="str">
            <v>BELL067</v>
          </cell>
          <cell r="B120" t="str">
            <v>PALIN 5505-H BELLOTA</v>
          </cell>
          <cell r="C120" t="str">
            <v>UND</v>
          </cell>
          <cell r="E120">
            <v>7565</v>
          </cell>
          <cell r="F120">
            <v>7313</v>
          </cell>
          <cell r="G120">
            <v>7124</v>
          </cell>
        </row>
        <row r="121">
          <cell r="A121" t="str">
            <v>BELL068</v>
          </cell>
          <cell r="B121" t="str">
            <v>ZAPAPICO 809-A SP</v>
          </cell>
          <cell r="C121" t="str">
            <v>UND</v>
          </cell>
          <cell r="E121">
            <v>13260</v>
          </cell>
          <cell r="F121">
            <v>12914</v>
          </cell>
          <cell r="G121">
            <v>12683</v>
          </cell>
        </row>
        <row r="122">
          <cell r="A122" t="str">
            <v>BELL070</v>
          </cell>
          <cell r="B122" t="str">
            <v>PALIN PALMERO 5402-10</v>
          </cell>
          <cell r="C122" t="str">
            <v>UND</v>
          </cell>
          <cell r="D122">
            <v>9800</v>
          </cell>
          <cell r="E122">
            <v>9705</v>
          </cell>
          <cell r="F122">
            <v>9382</v>
          </cell>
          <cell r="G122">
            <v>9139</v>
          </cell>
        </row>
        <row r="123">
          <cell r="A123" t="str">
            <v>BELL075</v>
          </cell>
          <cell r="B123" t="str">
            <v>TIJERA CORTA FLORES 3523 - 21</v>
          </cell>
          <cell r="C123" t="str">
            <v>UND</v>
          </cell>
          <cell r="D123">
            <v>10950</v>
          </cell>
          <cell r="E123">
            <v>10949</v>
          </cell>
          <cell r="F123">
            <v>10584</v>
          </cell>
          <cell r="G123">
            <v>10311</v>
          </cell>
        </row>
        <row r="124">
          <cell r="A124" t="str">
            <v>BELL077</v>
          </cell>
          <cell r="B124" t="str">
            <v>CUCHILLA GUADAÑA 351620 OJO PEQ</v>
          </cell>
          <cell r="C124" t="str">
            <v>UND</v>
          </cell>
          <cell r="E124">
            <v>3745</v>
          </cell>
          <cell r="F124">
            <v>3620</v>
          </cell>
          <cell r="G124">
            <v>3526</v>
          </cell>
        </row>
        <row r="125">
          <cell r="A125" t="str">
            <v>CAD008</v>
          </cell>
          <cell r="B125" t="str">
            <v>TRAILLA PECHE CORDON No.1</v>
          </cell>
          <cell r="C125" t="str">
            <v>UND</v>
          </cell>
          <cell r="D125">
            <v>6900</v>
          </cell>
          <cell r="E125">
            <v>6884</v>
          </cell>
        </row>
        <row r="126">
          <cell r="A126" t="str">
            <v>CAD009</v>
          </cell>
          <cell r="B126" t="str">
            <v>TRAILLA PECHE CORDON No.2</v>
          </cell>
          <cell r="C126" t="str">
            <v>UND</v>
          </cell>
          <cell r="D126">
            <v>7500</v>
          </cell>
          <cell r="E126">
            <v>7130</v>
          </cell>
        </row>
        <row r="127">
          <cell r="A127" t="str">
            <v>CAD010</v>
          </cell>
          <cell r="B127" t="str">
            <v>TRAILLA PECHE CORDON No.3</v>
          </cell>
          <cell r="C127" t="str">
            <v>UND</v>
          </cell>
          <cell r="D127">
            <v>9800</v>
          </cell>
          <cell r="E127">
            <v>9375</v>
          </cell>
        </row>
        <row r="128">
          <cell r="A128" t="str">
            <v>CAD011</v>
          </cell>
          <cell r="B128" t="str">
            <v>TRAILLA PECHE CORDON No.4</v>
          </cell>
          <cell r="C128" t="str">
            <v>UND</v>
          </cell>
          <cell r="D128">
            <v>11200</v>
          </cell>
          <cell r="E128">
            <v>10671</v>
          </cell>
        </row>
        <row r="129">
          <cell r="A129" t="str">
            <v>CAD012</v>
          </cell>
          <cell r="B129" t="str">
            <v>TRAILLA PECHE CORDON No.5</v>
          </cell>
          <cell r="C129" t="str">
            <v>UND</v>
          </cell>
          <cell r="D129">
            <v>17000</v>
          </cell>
          <cell r="E129">
            <v>16600</v>
          </cell>
        </row>
        <row r="130">
          <cell r="A130" t="str">
            <v>CAD013</v>
          </cell>
          <cell r="B130" t="str">
            <v>TRAILLA PECHE CORDON No.6</v>
          </cell>
          <cell r="C130" t="str">
            <v>UND</v>
          </cell>
          <cell r="D130">
            <v>19000</v>
          </cell>
          <cell r="E130">
            <v>18654</v>
          </cell>
        </row>
        <row r="131">
          <cell r="A131" t="str">
            <v>CAD018</v>
          </cell>
          <cell r="B131" t="str">
            <v>CEPILLO SLICKER M</v>
          </cell>
          <cell r="C131" t="str">
            <v>UND</v>
          </cell>
          <cell r="D131">
            <v>7500</v>
          </cell>
          <cell r="E131">
            <v>7461</v>
          </cell>
          <cell r="F131">
            <v>7187</v>
          </cell>
          <cell r="G131">
            <v>6364</v>
          </cell>
        </row>
        <row r="132">
          <cell r="A132" t="str">
            <v>CAD020</v>
          </cell>
          <cell r="B132" t="str">
            <v>COLLAR AHOGO LISO MEDIANO No.08</v>
          </cell>
          <cell r="C132" t="str">
            <v>UND</v>
          </cell>
          <cell r="D132">
            <v>8150</v>
          </cell>
          <cell r="E132">
            <v>8123</v>
          </cell>
          <cell r="F132">
            <v>7785</v>
          </cell>
          <cell r="G132">
            <v>7446</v>
          </cell>
        </row>
        <row r="133">
          <cell r="A133" t="str">
            <v>CAD024</v>
          </cell>
          <cell r="B133" t="str">
            <v>HUESO EN CARNAZA REF 7-8 (NATURAL)</v>
          </cell>
          <cell r="C133" t="str">
            <v>UND</v>
          </cell>
          <cell r="D133">
            <v>3800</v>
          </cell>
          <cell r="E133">
            <v>3611</v>
          </cell>
        </row>
        <row r="134">
          <cell r="A134" t="str">
            <v>CAD026</v>
          </cell>
          <cell r="B134" t="str">
            <v>COLLAR AHOGO EN CADENA GRANDE Nº 9</v>
          </cell>
          <cell r="C134" t="str">
            <v>UND</v>
          </cell>
          <cell r="D134">
            <v>11500</v>
          </cell>
          <cell r="E134">
            <v>11508</v>
          </cell>
          <cell r="F134">
            <v>10686</v>
          </cell>
          <cell r="G134">
            <v>9864</v>
          </cell>
        </row>
        <row r="135">
          <cell r="A135" t="str">
            <v>CAD029</v>
          </cell>
          <cell r="B135" t="str">
            <v>COLLAR ITALIANO No. 8</v>
          </cell>
          <cell r="C135" t="str">
            <v>UND</v>
          </cell>
          <cell r="D135">
            <v>13600</v>
          </cell>
          <cell r="E135">
            <v>13566</v>
          </cell>
          <cell r="F135">
            <v>13067</v>
          </cell>
          <cell r="G135">
            <v>12568</v>
          </cell>
        </row>
        <row r="136">
          <cell r="A136" t="str">
            <v>CAD031</v>
          </cell>
          <cell r="B136" t="str">
            <v>COLLAR AHOGO No. 6</v>
          </cell>
          <cell r="C136" t="str">
            <v>UND</v>
          </cell>
          <cell r="D136">
            <v>8400</v>
          </cell>
          <cell r="E136">
            <v>8398</v>
          </cell>
          <cell r="F136">
            <v>8089</v>
          </cell>
          <cell r="G136">
            <v>7780</v>
          </cell>
        </row>
        <row r="137">
          <cell r="A137" t="str">
            <v>CAD032</v>
          </cell>
          <cell r="B137" t="str">
            <v>COLLAR AHOGO No. 7</v>
          </cell>
          <cell r="C137" t="str">
            <v>UND</v>
          </cell>
          <cell r="D137">
            <v>8150</v>
          </cell>
          <cell r="E137">
            <v>8140</v>
          </cell>
          <cell r="F137">
            <v>7840</v>
          </cell>
          <cell r="G137">
            <v>7541</v>
          </cell>
        </row>
        <row r="138">
          <cell r="A138" t="str">
            <v>CAD033</v>
          </cell>
          <cell r="B138" t="str">
            <v>COLLAR AHOGO 5/32 UND</v>
          </cell>
          <cell r="C138" t="str">
            <v>UND</v>
          </cell>
          <cell r="D138">
            <v>12150</v>
          </cell>
          <cell r="E138">
            <v>12145</v>
          </cell>
          <cell r="F138">
            <v>11698</v>
          </cell>
          <cell r="G138">
            <v>11252</v>
          </cell>
        </row>
        <row r="139">
          <cell r="A139" t="str">
            <v>CAD034</v>
          </cell>
          <cell r="B139" t="str">
            <v>COLLAR AHOGO 0.5</v>
          </cell>
          <cell r="C139" t="str">
            <v>UND</v>
          </cell>
          <cell r="D139">
            <v>5450</v>
          </cell>
          <cell r="E139">
            <v>5426</v>
          </cell>
          <cell r="F139">
            <v>5227</v>
          </cell>
          <cell r="G139">
            <v>5027</v>
          </cell>
        </row>
        <row r="140">
          <cell r="A140" t="str">
            <v>CAD036</v>
          </cell>
          <cell r="B140" t="str">
            <v>CADENA 1/8 * 1.60</v>
          </cell>
          <cell r="C140" t="str">
            <v>UND</v>
          </cell>
          <cell r="D140">
            <v>15500</v>
          </cell>
          <cell r="E140">
            <v>15504</v>
          </cell>
          <cell r="F140">
            <v>14934</v>
          </cell>
          <cell r="G140">
            <v>14364</v>
          </cell>
        </row>
        <row r="141">
          <cell r="A141" t="str">
            <v>CAD037</v>
          </cell>
          <cell r="B141" t="str">
            <v>CADENA X 2 MTS</v>
          </cell>
          <cell r="C141" t="str">
            <v>UND</v>
          </cell>
          <cell r="D141">
            <v>23000</v>
          </cell>
          <cell r="E141">
            <v>22998</v>
          </cell>
          <cell r="F141">
            <v>22152</v>
          </cell>
          <cell r="G141">
            <v>21307</v>
          </cell>
        </row>
        <row r="142">
          <cell r="A142" t="str">
            <v>CAD038</v>
          </cell>
          <cell r="B142" t="str">
            <v>CALCIO EN CONO PARA PAJAROS</v>
          </cell>
          <cell r="C142" t="str">
            <v>UND</v>
          </cell>
          <cell r="D142">
            <v>550</v>
          </cell>
          <cell r="E142">
            <v>498</v>
          </cell>
          <cell r="F142">
            <v>459</v>
          </cell>
        </row>
        <row r="143">
          <cell r="A143" t="str">
            <v>CAD039</v>
          </cell>
          <cell r="B143" t="str">
            <v>BEBEDERO ESPAÑOL PARA PAJAROS</v>
          </cell>
          <cell r="C143" t="str">
            <v>UND</v>
          </cell>
          <cell r="D143">
            <v>1000</v>
          </cell>
          <cell r="E143">
            <v>953</v>
          </cell>
          <cell r="F143">
            <v>918</v>
          </cell>
          <cell r="G143">
            <v>883</v>
          </cell>
        </row>
        <row r="144">
          <cell r="A144" t="str">
            <v>CAD040</v>
          </cell>
          <cell r="B144" t="str">
            <v>HUESO EN CARNAZA REF 2-3 (NATURAL)</v>
          </cell>
          <cell r="C144" t="str">
            <v>UND</v>
          </cell>
          <cell r="D144">
            <v>1000</v>
          </cell>
          <cell r="E144">
            <v>837</v>
          </cell>
        </row>
        <row r="145">
          <cell r="A145" t="str">
            <v>CAD041</v>
          </cell>
          <cell r="B145" t="str">
            <v>HUESO EN CARNAZA REF 3-4 (NATURAL)</v>
          </cell>
          <cell r="C145" t="str">
            <v>UND</v>
          </cell>
          <cell r="D145">
            <v>1400</v>
          </cell>
          <cell r="E145">
            <v>1342</v>
          </cell>
        </row>
        <row r="146">
          <cell r="A146" t="str">
            <v>CAD042</v>
          </cell>
          <cell r="B146" t="str">
            <v>HUESO EN CARNAZA REF 4-5 (NATURAL)</v>
          </cell>
          <cell r="C146" t="str">
            <v>UND</v>
          </cell>
          <cell r="D146">
            <v>2000</v>
          </cell>
          <cell r="E146">
            <v>1913</v>
          </cell>
        </row>
        <row r="147">
          <cell r="A147" t="str">
            <v>CAD043</v>
          </cell>
          <cell r="B147" t="str">
            <v>HUESO EN CARNAZA REF 5-6 (NATURAL)</v>
          </cell>
          <cell r="C147" t="str">
            <v>UND</v>
          </cell>
          <cell r="D147">
            <v>2500</v>
          </cell>
          <cell r="E147">
            <v>2339</v>
          </cell>
        </row>
        <row r="148">
          <cell r="A148" t="str">
            <v>CAD044</v>
          </cell>
          <cell r="B148" t="str">
            <v>HUESO EN CARNAZA REF 6-7 (NATURAL)</v>
          </cell>
          <cell r="C148" t="str">
            <v>UND</v>
          </cell>
          <cell r="D148">
            <v>2900</v>
          </cell>
          <cell r="E148">
            <v>2777</v>
          </cell>
        </row>
        <row r="149">
          <cell r="A149" t="str">
            <v>CAD045</v>
          </cell>
          <cell r="B149" t="str">
            <v>CAMISETA SENCILLA XS</v>
          </cell>
          <cell r="C149" t="str">
            <v>UND</v>
          </cell>
          <cell r="D149">
            <v>5400</v>
          </cell>
          <cell r="E149">
            <v>5113</v>
          </cell>
        </row>
        <row r="150">
          <cell r="A150" t="str">
            <v>CAD046</v>
          </cell>
          <cell r="B150" t="str">
            <v>CAMISETA SENCILLA S</v>
          </cell>
          <cell r="C150" t="str">
            <v>UND</v>
          </cell>
          <cell r="D150">
            <v>6850</v>
          </cell>
          <cell r="E150">
            <v>6573</v>
          </cell>
        </row>
        <row r="151">
          <cell r="A151" t="str">
            <v>CAD047</v>
          </cell>
          <cell r="B151" t="str">
            <v>CAMISETA SENCILLA M</v>
          </cell>
          <cell r="C151" t="str">
            <v>UND</v>
          </cell>
          <cell r="D151">
            <v>7400</v>
          </cell>
          <cell r="E151">
            <v>7102</v>
          </cell>
        </row>
        <row r="152">
          <cell r="A152" t="str">
            <v>CAD048</v>
          </cell>
          <cell r="B152" t="str">
            <v>CAMISETA CAPUCHA RAYAS XXS</v>
          </cell>
          <cell r="C152" t="str">
            <v>UND</v>
          </cell>
          <cell r="D152">
            <v>7300</v>
          </cell>
          <cell r="E152">
            <v>7276</v>
          </cell>
        </row>
        <row r="153">
          <cell r="A153" t="str">
            <v>CAD049</v>
          </cell>
          <cell r="B153" t="str">
            <v>CAMISETA CAPUCHA RAYAS XS</v>
          </cell>
          <cell r="C153" t="str">
            <v>UND</v>
          </cell>
          <cell r="D153">
            <v>7650</v>
          </cell>
          <cell r="E153">
            <v>7337</v>
          </cell>
        </row>
        <row r="154">
          <cell r="A154" t="str">
            <v>CAD050</v>
          </cell>
          <cell r="B154" t="str">
            <v>CAMISETA CAPUCHA RAYAS M</v>
          </cell>
          <cell r="C154" t="str">
            <v>UND</v>
          </cell>
          <cell r="D154">
            <v>9000</v>
          </cell>
          <cell r="E154">
            <v>8725</v>
          </cell>
        </row>
        <row r="155">
          <cell r="A155" t="str">
            <v>CAD054</v>
          </cell>
          <cell r="B155" t="str">
            <v>CAMISETA CAPUCHA RAYAS S</v>
          </cell>
          <cell r="C155" t="str">
            <v>UND</v>
          </cell>
          <cell r="D155">
            <v>7600</v>
          </cell>
          <cell r="E155">
            <v>7507</v>
          </cell>
        </row>
        <row r="156">
          <cell r="A156" t="str">
            <v>CAD056</v>
          </cell>
          <cell r="B156" t="str">
            <v>CAMISETA DEPORT. 2014 T XL</v>
          </cell>
          <cell r="C156" t="str">
            <v>UND</v>
          </cell>
          <cell r="D156">
            <v>13800</v>
          </cell>
        </row>
        <row r="157">
          <cell r="A157" t="str">
            <v>CAD057</v>
          </cell>
          <cell r="B157" t="str">
            <v>CAMISETA DEPORT. 2014 T XXL</v>
          </cell>
          <cell r="C157" t="str">
            <v>UND</v>
          </cell>
          <cell r="D157">
            <v>15000</v>
          </cell>
        </row>
        <row r="158">
          <cell r="A158" t="str">
            <v>CAD058</v>
          </cell>
          <cell r="B158" t="str">
            <v>VESTIDO COQUETO XXS</v>
          </cell>
          <cell r="C158" t="str">
            <v>UND</v>
          </cell>
          <cell r="D158">
            <v>9000</v>
          </cell>
        </row>
        <row r="159">
          <cell r="A159" t="str">
            <v>CAD059</v>
          </cell>
          <cell r="B159" t="str">
            <v>VESTIDO COQUETO XS</v>
          </cell>
          <cell r="C159" t="str">
            <v>UND</v>
          </cell>
          <cell r="D159">
            <v>9500</v>
          </cell>
        </row>
        <row r="160">
          <cell r="A160" t="str">
            <v>CAD060</v>
          </cell>
          <cell r="B160" t="str">
            <v>VESTIDO COQUETO S</v>
          </cell>
          <cell r="C160" t="str">
            <v>UND</v>
          </cell>
          <cell r="D160">
            <v>10700</v>
          </cell>
          <cell r="E160">
            <v>10199</v>
          </cell>
        </row>
        <row r="161">
          <cell r="A161" t="str">
            <v>CAD061</v>
          </cell>
          <cell r="B161" t="str">
            <v>VESTIDO COQUETO M</v>
          </cell>
          <cell r="C161" t="str">
            <v>UND</v>
          </cell>
          <cell r="D161">
            <v>12600</v>
          </cell>
          <cell r="E161">
            <v>12076</v>
          </cell>
        </row>
        <row r="162">
          <cell r="A162" t="str">
            <v>CAD062</v>
          </cell>
          <cell r="B162" t="str">
            <v>VESTIDO COQUETO L</v>
          </cell>
          <cell r="C162" t="str">
            <v>UND</v>
          </cell>
          <cell r="D162">
            <v>11500</v>
          </cell>
        </row>
        <row r="163">
          <cell r="A163" t="str">
            <v>CAD063</v>
          </cell>
          <cell r="B163" t="str">
            <v>VESTIDO TRAVESURAS XS</v>
          </cell>
          <cell r="C163" t="str">
            <v>UND</v>
          </cell>
          <cell r="D163">
            <v>10000</v>
          </cell>
          <cell r="E163">
            <v>9493</v>
          </cell>
        </row>
        <row r="164">
          <cell r="A164" t="str">
            <v>CAD065</v>
          </cell>
          <cell r="B164" t="str">
            <v>VESTIDO TRAVESURAS M</v>
          </cell>
          <cell r="C164" t="str">
            <v>UND</v>
          </cell>
          <cell r="D164">
            <v>11500</v>
          </cell>
        </row>
        <row r="165">
          <cell r="A165" t="str">
            <v>CAD066</v>
          </cell>
          <cell r="B165" t="str">
            <v>VESTIDO VERANO XS</v>
          </cell>
          <cell r="C165" t="str">
            <v>UND</v>
          </cell>
          <cell r="D165">
            <v>10500</v>
          </cell>
          <cell r="E165">
            <v>10565</v>
          </cell>
        </row>
        <row r="166">
          <cell r="A166" t="str">
            <v>CAD067</v>
          </cell>
          <cell r="B166" t="str">
            <v>VESTIDO VERANO S</v>
          </cell>
          <cell r="C166" t="str">
            <v>UND</v>
          </cell>
          <cell r="D166">
            <v>10800</v>
          </cell>
        </row>
        <row r="167">
          <cell r="A167" t="str">
            <v>CAD068</v>
          </cell>
          <cell r="B167" t="str">
            <v>VESTIDO VERANO M</v>
          </cell>
          <cell r="C167" t="str">
            <v>UND</v>
          </cell>
          <cell r="D167">
            <v>11800</v>
          </cell>
          <cell r="E167">
            <v>11783</v>
          </cell>
        </row>
        <row r="168">
          <cell r="A168" t="str">
            <v>CAD070</v>
          </cell>
          <cell r="B168" t="str">
            <v>COLCHONETA CUADRADA MED</v>
          </cell>
          <cell r="C168" t="str">
            <v>UND</v>
          </cell>
          <cell r="D168">
            <v>40700</v>
          </cell>
          <cell r="E168">
            <v>39000</v>
          </cell>
          <cell r="F168">
            <v>37375</v>
          </cell>
        </row>
        <row r="169">
          <cell r="A169" t="str">
            <v>CAD071</v>
          </cell>
          <cell r="B169" t="str">
            <v>COBIJA ANTIALERGICA PEQ 50 * 75</v>
          </cell>
          <cell r="C169" t="str">
            <v>UND</v>
          </cell>
          <cell r="D169">
            <v>9300</v>
          </cell>
          <cell r="E169">
            <v>8887</v>
          </cell>
        </row>
        <row r="170">
          <cell r="A170" t="str">
            <v>CAD072</v>
          </cell>
          <cell r="B170" t="str">
            <v>COBIJA ANTIALERGICA GRANDE 80 * 75</v>
          </cell>
          <cell r="C170" t="str">
            <v>UND</v>
          </cell>
          <cell r="D170">
            <v>13000</v>
          </cell>
          <cell r="E170">
            <v>12612</v>
          </cell>
        </row>
        <row r="171">
          <cell r="A171" t="str">
            <v>CAD073</v>
          </cell>
          <cell r="B171" t="str">
            <v>MANIQUI PARA ROPA</v>
          </cell>
          <cell r="C171" t="str">
            <v>UND</v>
          </cell>
          <cell r="D171">
            <v>10700</v>
          </cell>
          <cell r="E171">
            <v>10664</v>
          </cell>
        </row>
        <row r="172">
          <cell r="A172" t="str">
            <v>CAD074</v>
          </cell>
          <cell r="B172" t="str">
            <v>CORTAUÑAS ALICATE</v>
          </cell>
          <cell r="C172" t="str">
            <v>UND</v>
          </cell>
          <cell r="D172">
            <v>10700</v>
          </cell>
          <cell r="E172">
            <v>10709</v>
          </cell>
        </row>
        <row r="173">
          <cell r="A173" t="str">
            <v>CAD075</v>
          </cell>
          <cell r="B173" t="str">
            <v>DOSIFICADOR AGUA CON BOTELLA</v>
          </cell>
          <cell r="C173" t="str">
            <v>UND</v>
          </cell>
          <cell r="D173">
            <v>9700</v>
          </cell>
          <cell r="E173">
            <v>8700</v>
          </cell>
        </row>
        <row r="174">
          <cell r="A174" t="str">
            <v>CAD076</v>
          </cell>
          <cell r="B174" t="str">
            <v>DOSIFICADOR DE AGUA</v>
          </cell>
          <cell r="C174" t="str">
            <v>UND</v>
          </cell>
          <cell r="D174">
            <v>15700</v>
          </cell>
          <cell r="E174">
            <v>14761</v>
          </cell>
        </row>
        <row r="175">
          <cell r="A175" t="str">
            <v>CAD077</v>
          </cell>
          <cell r="B175" t="str">
            <v>DOSIFICADOR DE ALIMENTO</v>
          </cell>
          <cell r="C175" t="str">
            <v>UND</v>
          </cell>
          <cell r="D175">
            <v>15600</v>
          </cell>
          <cell r="E175">
            <v>14894</v>
          </cell>
        </row>
        <row r="176">
          <cell r="A176" t="str">
            <v>CAD078</v>
          </cell>
          <cell r="B176" t="str">
            <v>BEBEDERO PORTATIL PEQUEÑO</v>
          </cell>
          <cell r="C176" t="str">
            <v>UND</v>
          </cell>
          <cell r="D176">
            <v>5000</v>
          </cell>
          <cell r="E176">
            <v>4479</v>
          </cell>
        </row>
        <row r="177">
          <cell r="A177" t="str">
            <v>CAD079</v>
          </cell>
          <cell r="B177" t="str">
            <v>GAFAS PARA MASCOTAS</v>
          </cell>
          <cell r="C177" t="str">
            <v>UND</v>
          </cell>
          <cell r="D177">
            <v>4200</v>
          </cell>
          <cell r="E177">
            <v>4200</v>
          </cell>
        </row>
        <row r="178">
          <cell r="A178" t="str">
            <v>CAD080</v>
          </cell>
          <cell r="B178" t="str">
            <v>DIJE DE LUJO EN MURANO</v>
          </cell>
          <cell r="C178" t="str">
            <v>UND</v>
          </cell>
          <cell r="D178">
            <v>2500</v>
          </cell>
          <cell r="E178">
            <v>2506</v>
          </cell>
        </row>
        <row r="179">
          <cell r="A179" t="str">
            <v>CAD081</v>
          </cell>
          <cell r="B179" t="str">
            <v>IDENTIFICADOR METÁLICO PEQ</v>
          </cell>
          <cell r="C179" t="str">
            <v>UND</v>
          </cell>
          <cell r="D179">
            <v>1200</v>
          </cell>
          <cell r="E179">
            <v>1183</v>
          </cell>
        </row>
        <row r="180">
          <cell r="A180" t="str">
            <v>CAD082</v>
          </cell>
          <cell r="B180" t="str">
            <v>IDENTIFICADOR METALICO GDE</v>
          </cell>
          <cell r="C180" t="str">
            <v>UND</v>
          </cell>
          <cell r="D180">
            <v>1500</v>
          </cell>
          <cell r="E180">
            <v>1462</v>
          </cell>
        </row>
        <row r="181">
          <cell r="A181" t="str">
            <v>CAD083</v>
          </cell>
          <cell r="B181" t="str">
            <v>BOLSO TRANSP. ESTAMPADO MED</v>
          </cell>
          <cell r="C181" t="str">
            <v>UND</v>
          </cell>
          <cell r="D181">
            <v>35500</v>
          </cell>
          <cell r="E181">
            <v>35496</v>
          </cell>
        </row>
        <row r="182">
          <cell r="A182" t="str">
            <v>CAD084</v>
          </cell>
          <cell r="B182" t="str">
            <v>GUAYA METALICA SEGURIDAD 5 MM X 15 FT</v>
          </cell>
          <cell r="C182" t="str">
            <v>UND</v>
          </cell>
          <cell r="D182">
            <v>16800</v>
          </cell>
          <cell r="E182">
            <v>16764</v>
          </cell>
        </row>
        <row r="183">
          <cell r="A183" t="str">
            <v>CAD085</v>
          </cell>
          <cell r="B183" t="str">
            <v>TINA PAJAROS</v>
          </cell>
          <cell r="C183" t="str">
            <v>UND</v>
          </cell>
          <cell r="D183">
            <v>1000</v>
          </cell>
          <cell r="G183">
            <v>800</v>
          </cell>
        </row>
        <row r="184">
          <cell r="A184" t="str">
            <v>CAD086</v>
          </cell>
          <cell r="B184" t="str">
            <v>COLUMPIO PAJAROS</v>
          </cell>
          <cell r="C184" t="str">
            <v>UND</v>
          </cell>
          <cell r="D184">
            <v>1800</v>
          </cell>
        </row>
        <row r="185">
          <cell r="A185" t="str">
            <v>CAD087</v>
          </cell>
          <cell r="B185" t="str">
            <v>NIDO BENGALI PAJAROS</v>
          </cell>
          <cell r="C185" t="str">
            <v>UND</v>
          </cell>
          <cell r="D185">
            <v>2400</v>
          </cell>
        </row>
        <row r="186">
          <cell r="A186" t="str">
            <v>CAD088</v>
          </cell>
          <cell r="B186" t="str">
            <v>NIDO BENGALI CASITA PAJAROS</v>
          </cell>
          <cell r="C186" t="str">
            <v>UND</v>
          </cell>
          <cell r="D186">
            <v>3000</v>
          </cell>
        </row>
        <row r="187">
          <cell r="A187" t="str">
            <v>CAD089</v>
          </cell>
          <cell r="B187" t="str">
            <v>BEBEDERO PORTATIL GRANDE</v>
          </cell>
          <cell r="C187" t="str">
            <v>UND</v>
          </cell>
          <cell r="D187">
            <v>5500</v>
          </cell>
          <cell r="E187">
            <v>5238</v>
          </cell>
        </row>
        <row r="188">
          <cell r="A188" t="str">
            <v>CAD090</v>
          </cell>
          <cell r="B188" t="str">
            <v>BOZAL LONA T M</v>
          </cell>
          <cell r="C188" t="str">
            <v>UND</v>
          </cell>
          <cell r="D188">
            <v>6800</v>
          </cell>
          <cell r="E188">
            <v>6502</v>
          </cell>
        </row>
        <row r="189">
          <cell r="A189" t="str">
            <v>CAD091</v>
          </cell>
          <cell r="B189" t="str">
            <v>BOZAL COPA LONA BULL TERRIER</v>
          </cell>
          <cell r="C189" t="str">
            <v>UND</v>
          </cell>
          <cell r="D189">
            <v>7400</v>
          </cell>
          <cell r="E189">
            <v>7102</v>
          </cell>
        </row>
        <row r="190">
          <cell r="A190" t="str">
            <v>CAD092</v>
          </cell>
          <cell r="B190" t="str">
            <v>BOZAL LONA T L</v>
          </cell>
          <cell r="C190" t="str">
            <v>UND</v>
          </cell>
          <cell r="D190">
            <v>7400</v>
          </cell>
          <cell r="E190">
            <v>7102</v>
          </cell>
        </row>
        <row r="191">
          <cell r="A191" t="str">
            <v>CAD093</v>
          </cell>
          <cell r="B191" t="str">
            <v>BOZAL LONA T S</v>
          </cell>
          <cell r="C191" t="str">
            <v>UND</v>
          </cell>
          <cell r="D191">
            <v>6200</v>
          </cell>
          <cell r="E191">
            <v>5891</v>
          </cell>
        </row>
        <row r="192">
          <cell r="A192" t="str">
            <v>CAD094</v>
          </cell>
          <cell r="B192" t="str">
            <v>BOZAL COPA CUERO # 2</v>
          </cell>
          <cell r="C192" t="str">
            <v>UND</v>
          </cell>
          <cell r="D192">
            <v>7500</v>
          </cell>
          <cell r="E192">
            <v>7184</v>
          </cell>
        </row>
        <row r="193">
          <cell r="A193" t="str">
            <v>CAD095</v>
          </cell>
          <cell r="B193" t="str">
            <v>BOZAL COPA CUERO # 3</v>
          </cell>
          <cell r="C193" t="str">
            <v>UND</v>
          </cell>
          <cell r="D193">
            <v>8500</v>
          </cell>
          <cell r="E193">
            <v>8131</v>
          </cell>
        </row>
        <row r="194">
          <cell r="A194" t="str">
            <v>CAD096</v>
          </cell>
          <cell r="B194" t="str">
            <v>BOZAL COPA CUERO # 4</v>
          </cell>
          <cell r="C194" t="str">
            <v>UND</v>
          </cell>
          <cell r="D194">
            <v>8500</v>
          </cell>
          <cell r="E194">
            <v>8131</v>
          </cell>
        </row>
        <row r="195">
          <cell r="A195" t="str">
            <v>CAD097</v>
          </cell>
          <cell r="B195" t="str">
            <v>CAMISETA DEPORT CALI S</v>
          </cell>
          <cell r="C195" t="str">
            <v>UND</v>
          </cell>
          <cell r="D195">
            <v>7800</v>
          </cell>
          <cell r="E195">
            <v>7478</v>
          </cell>
        </row>
        <row r="196">
          <cell r="A196" t="str">
            <v>CAD098</v>
          </cell>
          <cell r="B196" t="str">
            <v>CAMISETA DEPORT CALI M</v>
          </cell>
          <cell r="C196" t="str">
            <v>UND</v>
          </cell>
          <cell r="D196">
            <v>8650</v>
          </cell>
          <cell r="E196">
            <v>8289</v>
          </cell>
        </row>
        <row r="197">
          <cell r="A197" t="str">
            <v>CAD099</v>
          </cell>
          <cell r="B197" t="str">
            <v>CAMISETA DEPORT AMERICA S</v>
          </cell>
          <cell r="C197" t="str">
            <v>UND</v>
          </cell>
          <cell r="D197">
            <v>7800</v>
          </cell>
          <cell r="E197">
            <v>7478</v>
          </cell>
        </row>
        <row r="198">
          <cell r="A198" t="str">
            <v>CAD100</v>
          </cell>
          <cell r="B198" t="str">
            <v>CAMISETA DEPORT AMERICA M</v>
          </cell>
          <cell r="C198" t="str">
            <v>UND</v>
          </cell>
          <cell r="D198">
            <v>8650</v>
          </cell>
          <cell r="E198">
            <v>8289</v>
          </cell>
        </row>
        <row r="199">
          <cell r="A199" t="str">
            <v>CAD101</v>
          </cell>
          <cell r="B199" t="str">
            <v>CAMISETA DEPORT MILLONAR M</v>
          </cell>
          <cell r="C199" t="str">
            <v>UND</v>
          </cell>
          <cell r="D199">
            <v>8650</v>
          </cell>
          <cell r="E199">
            <v>8289</v>
          </cell>
        </row>
        <row r="200">
          <cell r="A200" t="str">
            <v>CAD102</v>
          </cell>
          <cell r="B200" t="str">
            <v>CAMISETA REAL MADRID S</v>
          </cell>
          <cell r="C200" t="str">
            <v>UND</v>
          </cell>
          <cell r="D200">
            <v>7800</v>
          </cell>
          <cell r="E200">
            <v>5234</v>
          </cell>
        </row>
        <row r="201">
          <cell r="A201" t="str">
            <v>CAD103</v>
          </cell>
          <cell r="B201" t="str">
            <v>CAMISETA REAL MADRID M</v>
          </cell>
          <cell r="C201" t="str">
            <v>UND</v>
          </cell>
          <cell r="D201">
            <v>8650</v>
          </cell>
          <cell r="E201">
            <v>5803</v>
          </cell>
        </row>
        <row r="202">
          <cell r="A202" t="str">
            <v>CAD106</v>
          </cell>
          <cell r="B202" t="str">
            <v>CAMISETA DEPORT MILLONARIOS T S</v>
          </cell>
          <cell r="C202" t="str">
            <v>UND</v>
          </cell>
          <cell r="D202">
            <v>7800</v>
          </cell>
          <cell r="E202">
            <v>7478</v>
          </cell>
        </row>
        <row r="203">
          <cell r="A203" t="str">
            <v>CAD107</v>
          </cell>
          <cell r="B203" t="str">
            <v>TETERO INDIV 2 ONZ</v>
          </cell>
          <cell r="C203" t="str">
            <v>UND</v>
          </cell>
          <cell r="D203">
            <v>2700</v>
          </cell>
          <cell r="E203">
            <v>2575</v>
          </cell>
        </row>
        <row r="204">
          <cell r="A204" t="str">
            <v>CAD108</v>
          </cell>
          <cell r="B204" t="str">
            <v>TETERO INDIV 4 ONZ</v>
          </cell>
          <cell r="C204" t="str">
            <v>UND</v>
          </cell>
          <cell r="D204">
            <v>2700</v>
          </cell>
          <cell r="E204">
            <v>2575</v>
          </cell>
        </row>
        <row r="205">
          <cell r="A205" t="str">
            <v>CAD109</v>
          </cell>
          <cell r="B205" t="str">
            <v>TETERO INDIV 8 ONZ</v>
          </cell>
          <cell r="C205" t="str">
            <v>UND</v>
          </cell>
          <cell r="D205">
            <v>2700</v>
          </cell>
          <cell r="E205">
            <v>2575</v>
          </cell>
        </row>
        <row r="206">
          <cell r="A206" t="str">
            <v>CAD110</v>
          </cell>
          <cell r="B206" t="str">
            <v>CHALECO PESAS MEDIANO</v>
          </cell>
          <cell r="C206" t="str">
            <v>UND</v>
          </cell>
          <cell r="D206">
            <v>24650</v>
          </cell>
          <cell r="E206">
            <v>23664</v>
          </cell>
        </row>
        <row r="207">
          <cell r="A207" t="str">
            <v>CAD111</v>
          </cell>
          <cell r="B207" t="str">
            <v>CHALECO PESAS GRANDE</v>
          </cell>
          <cell r="C207" t="str">
            <v>UND</v>
          </cell>
          <cell r="D207">
            <v>30800</v>
          </cell>
          <cell r="E207">
            <v>29580</v>
          </cell>
        </row>
        <row r="208">
          <cell r="A208" t="str">
            <v>CAD112</v>
          </cell>
          <cell r="B208" t="str">
            <v>CAMISETA SENCILLA L</v>
          </cell>
          <cell r="C208" t="str">
            <v>UND</v>
          </cell>
          <cell r="D208">
            <v>8000</v>
          </cell>
          <cell r="E208">
            <v>7911</v>
          </cell>
        </row>
        <row r="209">
          <cell r="A209" t="str">
            <v>CAD113</v>
          </cell>
          <cell r="B209" t="str">
            <v>CAMISETA SENCILLA XL</v>
          </cell>
          <cell r="C209" t="str">
            <v>UND</v>
          </cell>
          <cell r="D209">
            <v>8000</v>
          </cell>
          <cell r="E209">
            <v>7848</v>
          </cell>
        </row>
        <row r="210">
          <cell r="A210" t="str">
            <v>CAD114</v>
          </cell>
          <cell r="B210" t="str">
            <v>CAMISETA SENCILLA XXL</v>
          </cell>
          <cell r="C210" t="str">
            <v>UND</v>
          </cell>
          <cell r="D210">
            <v>9000</v>
          </cell>
          <cell r="E210">
            <v>8717</v>
          </cell>
        </row>
        <row r="211">
          <cell r="A211" t="str">
            <v>CAD115</v>
          </cell>
          <cell r="B211" t="str">
            <v>CAMISETA CAPUCHA RAYAS L</v>
          </cell>
          <cell r="C211" t="str">
            <v>UND</v>
          </cell>
          <cell r="D211">
            <v>11400</v>
          </cell>
          <cell r="E211">
            <v>11362</v>
          </cell>
        </row>
        <row r="212">
          <cell r="A212" t="str">
            <v>CAD116</v>
          </cell>
          <cell r="B212" t="str">
            <v>CAMISETA CAPUCHA XL</v>
          </cell>
          <cell r="C212" t="str">
            <v>UND</v>
          </cell>
          <cell r="D212">
            <v>12300</v>
          </cell>
          <cell r="E212">
            <v>12289</v>
          </cell>
        </row>
        <row r="213">
          <cell r="A213" t="str">
            <v>CAD117</v>
          </cell>
          <cell r="B213" t="str">
            <v>CAMISETA CAPUCHA XXL</v>
          </cell>
          <cell r="C213" t="str">
            <v>UND</v>
          </cell>
          <cell r="D213">
            <v>14200</v>
          </cell>
          <cell r="E213">
            <v>14132</v>
          </cell>
        </row>
        <row r="214">
          <cell r="A214" t="str">
            <v>CAD118</v>
          </cell>
          <cell r="B214" t="str">
            <v>CAMISETA DEPORT CALI L</v>
          </cell>
          <cell r="C214" t="str">
            <v>UND</v>
          </cell>
          <cell r="D214">
            <v>9000</v>
          </cell>
          <cell r="E214">
            <v>8932</v>
          </cell>
        </row>
        <row r="215">
          <cell r="A215" t="str">
            <v>CAD119</v>
          </cell>
          <cell r="B215" t="str">
            <v>CAMISETA DEPORT AMERICA L</v>
          </cell>
          <cell r="C215" t="str">
            <v>UND</v>
          </cell>
          <cell r="D215">
            <v>9400</v>
          </cell>
          <cell r="E215">
            <v>8932</v>
          </cell>
        </row>
        <row r="216">
          <cell r="A216" t="str">
            <v>CAD120</v>
          </cell>
          <cell r="B216" t="str">
            <v>CAMISETA DEPORT MILLONAR L</v>
          </cell>
          <cell r="C216" t="str">
            <v>UND</v>
          </cell>
          <cell r="D216">
            <v>9000</v>
          </cell>
          <cell r="E216">
            <v>8932</v>
          </cell>
        </row>
        <row r="217">
          <cell r="A217" t="str">
            <v>CAD121</v>
          </cell>
          <cell r="B217" t="str">
            <v>CAMISETA DEPORT NACIONAL XS</v>
          </cell>
          <cell r="C217" t="str">
            <v>UND</v>
          </cell>
          <cell r="D217">
            <v>7400</v>
          </cell>
          <cell r="E217">
            <v>7378</v>
          </cell>
        </row>
        <row r="218">
          <cell r="A218" t="str">
            <v>CAD122</v>
          </cell>
          <cell r="B218" t="str">
            <v>CAMISETA DEPORT NACIONAL S</v>
          </cell>
          <cell r="C218" t="str">
            <v>UND</v>
          </cell>
          <cell r="D218">
            <v>9100</v>
          </cell>
          <cell r="E218">
            <v>9048</v>
          </cell>
        </row>
        <row r="219">
          <cell r="A219" t="str">
            <v>CAD123</v>
          </cell>
          <cell r="B219" t="str">
            <v>CAMISETA DEPORT NACIONAL M</v>
          </cell>
          <cell r="C219" t="str">
            <v>UND</v>
          </cell>
          <cell r="D219">
            <v>10400</v>
          </cell>
          <cell r="E219">
            <v>9883</v>
          </cell>
        </row>
        <row r="220">
          <cell r="A220" t="str">
            <v>CAD124</v>
          </cell>
          <cell r="B220" t="str">
            <v>CAMISETA DEPORT NACIONAL L</v>
          </cell>
          <cell r="C220" t="str">
            <v>UND</v>
          </cell>
          <cell r="D220">
            <v>12400</v>
          </cell>
          <cell r="E220">
            <v>12389</v>
          </cell>
        </row>
        <row r="221">
          <cell r="A221" t="str">
            <v>CAD125</v>
          </cell>
          <cell r="B221" t="str">
            <v>CAMISETA DEPORT NACIONAL XL</v>
          </cell>
          <cell r="C221" t="str">
            <v>UND</v>
          </cell>
          <cell r="D221">
            <v>14800</v>
          </cell>
          <cell r="E221">
            <v>14755</v>
          </cell>
        </row>
        <row r="222">
          <cell r="A222" t="str">
            <v>CAD126</v>
          </cell>
          <cell r="B222" t="str">
            <v>CAMISETA DEPORT NACIONAL XXL</v>
          </cell>
          <cell r="C222" t="str">
            <v>UND</v>
          </cell>
          <cell r="D222">
            <v>17000</v>
          </cell>
          <cell r="E222">
            <v>16774</v>
          </cell>
        </row>
        <row r="223">
          <cell r="A223" t="str">
            <v>CAD127</v>
          </cell>
          <cell r="B223" t="str">
            <v>CEPILLO SLICKER M. PLAST M</v>
          </cell>
          <cell r="C223" t="str">
            <v>UND</v>
          </cell>
          <cell r="D223">
            <v>5100</v>
          </cell>
          <cell r="E223">
            <v>5088</v>
          </cell>
        </row>
        <row r="224">
          <cell r="A224" t="str">
            <v>CAD128</v>
          </cell>
          <cell r="B224" t="str">
            <v>CEPILLO SLICKER M. PLAST L</v>
          </cell>
          <cell r="C224" t="str">
            <v>UND</v>
          </cell>
          <cell r="D224">
            <v>5800</v>
          </cell>
          <cell r="E224">
            <v>5798</v>
          </cell>
        </row>
        <row r="225">
          <cell r="A225" t="str">
            <v>CAD129</v>
          </cell>
          <cell r="B225" t="str">
            <v>CORDON AHOGO 16 MM AZUL</v>
          </cell>
          <cell r="C225" t="str">
            <v>UND</v>
          </cell>
          <cell r="D225">
            <v>11500</v>
          </cell>
          <cell r="E225">
            <v>11484</v>
          </cell>
        </row>
        <row r="226">
          <cell r="A226" t="str">
            <v>CAD130</v>
          </cell>
          <cell r="B226" t="str">
            <v>CORTAUÑAS GUILLOTINA</v>
          </cell>
          <cell r="C226" t="str">
            <v>UND</v>
          </cell>
          <cell r="D226">
            <v>11100</v>
          </cell>
          <cell r="E226">
            <v>11084</v>
          </cell>
        </row>
        <row r="227">
          <cell r="A227" t="str">
            <v>CATS001</v>
          </cell>
          <cell r="B227" t="str">
            <v>CAMA 12RC012A / 72X51X6</v>
          </cell>
          <cell r="C227" t="str">
            <v>UND</v>
          </cell>
          <cell r="D227">
            <v>130000</v>
          </cell>
          <cell r="F227">
            <v>67614</v>
          </cell>
        </row>
        <row r="228">
          <cell r="A228" t="str">
            <v>CATS002</v>
          </cell>
          <cell r="B228" t="str">
            <v>CATS PRIDE PREMIUM X 10LB</v>
          </cell>
          <cell r="C228" t="str">
            <v>UND</v>
          </cell>
          <cell r="D228">
            <v>23500</v>
          </cell>
          <cell r="F228">
            <v>21620</v>
          </cell>
        </row>
        <row r="229">
          <cell r="A229" t="str">
            <v>CATS003</v>
          </cell>
          <cell r="B229" t="str">
            <v>CATS PRIDE SCOOPABLE X 10LB</v>
          </cell>
          <cell r="C229" t="str">
            <v>UND</v>
          </cell>
          <cell r="D229">
            <v>34500</v>
          </cell>
          <cell r="F229">
            <v>31740</v>
          </cell>
        </row>
        <row r="230">
          <cell r="A230" t="str">
            <v>CATS004</v>
          </cell>
          <cell r="B230" t="str">
            <v>CATS PRIDE COMPLETE SCOOPABLE X 14 LB</v>
          </cell>
          <cell r="C230" t="str">
            <v>UND</v>
          </cell>
          <cell r="D230">
            <v>35000</v>
          </cell>
          <cell r="F230">
            <v>31740</v>
          </cell>
        </row>
        <row r="231">
          <cell r="A231" t="str">
            <v>CHAL001</v>
          </cell>
          <cell r="B231" t="str">
            <v>ZACOR GRA SOB X 5 GR</v>
          </cell>
          <cell r="C231" t="str">
            <v>UND</v>
          </cell>
          <cell r="E231">
            <v>1945</v>
          </cell>
          <cell r="F231">
            <v>1882</v>
          </cell>
          <cell r="G231">
            <v>1834</v>
          </cell>
        </row>
        <row r="232">
          <cell r="A232" t="str">
            <v>CHAL002</v>
          </cell>
          <cell r="B232" t="str">
            <v>CUTAMYCON LOCION FCO X 50 ML</v>
          </cell>
          <cell r="C232" t="str">
            <v>UND</v>
          </cell>
          <cell r="E232">
            <v>10875</v>
          </cell>
          <cell r="F232">
            <v>10518</v>
          </cell>
          <cell r="G232">
            <v>10251</v>
          </cell>
        </row>
        <row r="233">
          <cell r="A233" t="str">
            <v>CHAL003</v>
          </cell>
          <cell r="B233" t="str">
            <v>GLOMAX INY FCO X 50 ML</v>
          </cell>
          <cell r="C233" t="str">
            <v>UND</v>
          </cell>
          <cell r="E233">
            <v>23935</v>
          </cell>
          <cell r="F233">
            <v>23150</v>
          </cell>
          <cell r="G233">
            <v>22561</v>
          </cell>
        </row>
        <row r="234">
          <cell r="A234" t="str">
            <v>CHAL004</v>
          </cell>
          <cell r="B234" t="str">
            <v>CEFEXIM GRANUL.20% SOB 100 GR</v>
          </cell>
          <cell r="C234" t="str">
            <v>UND</v>
          </cell>
          <cell r="E234">
            <v>10405</v>
          </cell>
          <cell r="F234">
            <v>10064</v>
          </cell>
          <cell r="G234">
            <v>9808</v>
          </cell>
        </row>
        <row r="235">
          <cell r="A235" t="str">
            <v>CHAL005</v>
          </cell>
          <cell r="B235" t="str">
            <v>FULMINADO 20.8% X 100 ML</v>
          </cell>
          <cell r="C235" t="str">
            <v>UND</v>
          </cell>
          <cell r="E235">
            <v>13841</v>
          </cell>
          <cell r="F235">
            <v>13387</v>
          </cell>
          <cell r="G235">
            <v>13047</v>
          </cell>
        </row>
        <row r="236">
          <cell r="A236" t="str">
            <v>CHAL006</v>
          </cell>
          <cell r="B236" t="str">
            <v>NEODRY SUSP. JGA X 10 ML</v>
          </cell>
          <cell r="C236" t="str">
            <v>UND</v>
          </cell>
          <cell r="E236">
            <v>6015</v>
          </cell>
          <cell r="F236">
            <v>5818</v>
          </cell>
          <cell r="G236">
            <v>5670</v>
          </cell>
        </row>
        <row r="237">
          <cell r="A237" t="str">
            <v>CHAL007</v>
          </cell>
          <cell r="B237" t="str">
            <v>NEOCLORDELIN JGA 10 ML</v>
          </cell>
          <cell r="C237" t="str">
            <v>UND</v>
          </cell>
          <cell r="E237">
            <v>6621</v>
          </cell>
          <cell r="F237">
            <v>6404</v>
          </cell>
          <cell r="G237">
            <v>6241</v>
          </cell>
        </row>
        <row r="238">
          <cell r="A238" t="str">
            <v>CHAL008</v>
          </cell>
          <cell r="B238" t="str">
            <v>MAXPREN SOL INY X 10 ML</v>
          </cell>
          <cell r="C238" t="str">
            <v>UND</v>
          </cell>
          <cell r="E238">
            <v>21861</v>
          </cell>
          <cell r="F238">
            <v>21145</v>
          </cell>
          <cell r="G238">
            <v>20607</v>
          </cell>
        </row>
        <row r="239">
          <cell r="A239" t="str">
            <v>CHAL009</v>
          </cell>
          <cell r="B239" t="str">
            <v>FULMINADO 20.8% X 500 ML</v>
          </cell>
          <cell r="C239" t="str">
            <v>UND</v>
          </cell>
          <cell r="E239">
            <v>39978</v>
          </cell>
          <cell r="F239">
            <v>38667</v>
          </cell>
          <cell r="G239">
            <v>37684</v>
          </cell>
        </row>
        <row r="240">
          <cell r="A240" t="str">
            <v>CHAL010</v>
          </cell>
          <cell r="B240" t="str">
            <v>RATION PELLETS X 20 GR</v>
          </cell>
          <cell r="C240" t="str">
            <v>UND</v>
          </cell>
          <cell r="D240">
            <v>2200</v>
          </cell>
          <cell r="E240">
            <v>2200</v>
          </cell>
          <cell r="F240">
            <v>2100</v>
          </cell>
          <cell r="G240">
            <v>2000</v>
          </cell>
        </row>
        <row r="241">
          <cell r="A241" t="str">
            <v>CHAL011</v>
          </cell>
          <cell r="B241" t="str">
            <v>SINPULGAR 410 X UND</v>
          </cell>
          <cell r="C241" t="str">
            <v>UND</v>
          </cell>
          <cell r="D241">
            <v>8000</v>
          </cell>
          <cell r="E241">
            <v>6070</v>
          </cell>
          <cell r="F241">
            <v>5871</v>
          </cell>
          <cell r="G241">
            <v>5722</v>
          </cell>
        </row>
        <row r="242">
          <cell r="A242" t="str">
            <v>CHAL012</v>
          </cell>
          <cell r="B242" t="str">
            <v>SINPULGAR 205.9 X UND</v>
          </cell>
          <cell r="C242" t="str">
            <v>UND</v>
          </cell>
          <cell r="D242">
            <v>6000</v>
          </cell>
          <cell r="E242">
            <v>5077</v>
          </cell>
          <cell r="F242">
            <v>4910</v>
          </cell>
          <cell r="G242">
            <v>4785</v>
          </cell>
        </row>
        <row r="243">
          <cell r="A243" t="str">
            <v>CIP001</v>
          </cell>
          <cell r="B243" t="str">
            <v>FIBRA X 750 MT</v>
          </cell>
          <cell r="C243" t="str">
            <v>UND</v>
          </cell>
          <cell r="E243">
            <v>7800</v>
          </cell>
          <cell r="F243">
            <v>7475</v>
          </cell>
          <cell r="G243">
            <v>7150</v>
          </cell>
        </row>
        <row r="244">
          <cell r="A244" t="str">
            <v>CIV002</v>
          </cell>
          <cell r="B244" t="str">
            <v>DAP ECOFERTIL X 50 K.</v>
          </cell>
          <cell r="C244" t="str">
            <v>UND</v>
          </cell>
          <cell r="E244">
            <v>68400</v>
          </cell>
          <cell r="F244">
            <v>67400</v>
          </cell>
          <cell r="G244">
            <v>66400</v>
          </cell>
        </row>
        <row r="245">
          <cell r="A245" t="str">
            <v>CIV028</v>
          </cell>
          <cell r="B245" t="str">
            <v>KG. 15-15-15 AGROFERCOL</v>
          </cell>
          <cell r="C245" t="str">
            <v>UND</v>
          </cell>
          <cell r="D245">
            <v>2300</v>
          </cell>
          <cell r="E245">
            <v>2300</v>
          </cell>
          <cell r="F245">
            <v>2200</v>
          </cell>
          <cell r="G245">
            <v>2100</v>
          </cell>
        </row>
        <row r="246">
          <cell r="A246" t="str">
            <v>CIV042</v>
          </cell>
          <cell r="B246" t="str">
            <v>35-10-5 PRADERAS ECOFERTIL BTO X 50 K</v>
          </cell>
          <cell r="C246" t="str">
            <v>UND</v>
          </cell>
          <cell r="E246">
            <v>62100</v>
          </cell>
          <cell r="F246">
            <v>61100</v>
          </cell>
          <cell r="G246">
            <v>60100</v>
          </cell>
        </row>
        <row r="247">
          <cell r="A247" t="str">
            <v>CIV048</v>
          </cell>
          <cell r="B247" t="str">
            <v>DAP NUTRIMON X 50 KG</v>
          </cell>
          <cell r="C247" t="str">
            <v>UND</v>
          </cell>
          <cell r="E247">
            <v>68400</v>
          </cell>
          <cell r="F247">
            <v>67400</v>
          </cell>
          <cell r="G247">
            <v>66400</v>
          </cell>
        </row>
        <row r="248">
          <cell r="A248" t="str">
            <v>COL040</v>
          </cell>
          <cell r="B248" t="str">
            <v>LEVAMISOL COJIN X30 ML</v>
          </cell>
          <cell r="C248" t="str">
            <v>UND</v>
          </cell>
          <cell r="E248">
            <v>790</v>
          </cell>
          <cell r="F248">
            <v>760</v>
          </cell>
          <cell r="G248">
            <v>750</v>
          </cell>
        </row>
        <row r="249">
          <cell r="A249" t="str">
            <v>COLM001</v>
          </cell>
          <cell r="B249" t="str">
            <v>TOALLAS ENTRENAM CACH * 10 und</v>
          </cell>
          <cell r="C249" t="str">
            <v>UND</v>
          </cell>
          <cell r="D249">
            <v>14000</v>
          </cell>
          <cell r="E249">
            <v>12610</v>
          </cell>
        </row>
        <row r="250">
          <cell r="A250" t="str">
            <v>COLM003</v>
          </cell>
          <cell r="B250" t="str">
            <v>COLCHONETA CARITA PERRO M.</v>
          </cell>
          <cell r="C250" t="str">
            <v>UND</v>
          </cell>
          <cell r="D250">
            <v>32800</v>
          </cell>
          <cell r="E250">
            <v>29769</v>
          </cell>
        </row>
        <row r="251">
          <cell r="A251" t="str">
            <v>COLM004</v>
          </cell>
          <cell r="B251" t="str">
            <v>COLCHONETA CARITA PERRO S</v>
          </cell>
          <cell r="C251" t="str">
            <v>UND</v>
          </cell>
          <cell r="D251">
            <v>27000</v>
          </cell>
          <cell r="E251">
            <v>24570</v>
          </cell>
        </row>
        <row r="252">
          <cell r="A252" t="str">
            <v>COLM006</v>
          </cell>
          <cell r="B252" t="str">
            <v>TOALLA ABSORB PARA MASCOTA</v>
          </cell>
          <cell r="C252" t="str">
            <v>UND</v>
          </cell>
          <cell r="D252">
            <v>7500</v>
          </cell>
          <cell r="E252">
            <v>6890</v>
          </cell>
        </row>
        <row r="253">
          <cell r="A253" t="str">
            <v>COLM008</v>
          </cell>
          <cell r="B253" t="str">
            <v>CAMA GAMUZADA TRICOLOR</v>
          </cell>
          <cell r="C253" t="str">
            <v>UND</v>
          </cell>
          <cell r="D253">
            <v>70000</v>
          </cell>
          <cell r="E253">
            <v>58661</v>
          </cell>
        </row>
        <row r="254">
          <cell r="A254" t="str">
            <v>COLM009</v>
          </cell>
          <cell r="B254" t="str">
            <v>GUACAL PLASTICO CON PUERTA</v>
          </cell>
          <cell r="C254" t="str">
            <v>UND</v>
          </cell>
          <cell r="D254">
            <v>60000</v>
          </cell>
          <cell r="E254">
            <v>50261</v>
          </cell>
        </row>
        <row r="255">
          <cell r="A255" t="str">
            <v>COLM010</v>
          </cell>
          <cell r="B255" t="str">
            <v>CEPILLO PLASTICO EXPULSA PELOS PEQ</v>
          </cell>
          <cell r="C255" t="str">
            <v>UND</v>
          </cell>
          <cell r="D255">
            <v>4500</v>
          </cell>
          <cell r="E255">
            <v>3781</v>
          </cell>
        </row>
        <row r="256">
          <cell r="A256" t="str">
            <v>COLM011</v>
          </cell>
          <cell r="B256" t="str">
            <v>IMPERMEABLE PARA MASCOTAS T 10</v>
          </cell>
          <cell r="C256" t="str">
            <v>UND</v>
          </cell>
          <cell r="D256">
            <v>18000</v>
          </cell>
          <cell r="E256">
            <v>17919</v>
          </cell>
        </row>
        <row r="257">
          <cell r="A257" t="str">
            <v>COLM012</v>
          </cell>
          <cell r="B257" t="str">
            <v>IMPERMEABLE PARA MASCOTAS T 12</v>
          </cell>
          <cell r="C257" t="str">
            <v>UND</v>
          </cell>
          <cell r="D257">
            <v>24700</v>
          </cell>
          <cell r="E257">
            <v>20721</v>
          </cell>
        </row>
        <row r="258">
          <cell r="A258" t="str">
            <v>COLM013</v>
          </cell>
          <cell r="B258" t="str">
            <v>IMPERMEABLE MASCOTA T 14</v>
          </cell>
          <cell r="C258" t="str">
            <v>UND</v>
          </cell>
          <cell r="D258">
            <v>28000</v>
          </cell>
          <cell r="E258">
            <v>23520</v>
          </cell>
        </row>
        <row r="259">
          <cell r="A259" t="str">
            <v>COLM014</v>
          </cell>
          <cell r="B259" t="str">
            <v>HUESO DE CARNAZA SABOR VEGETAL UND</v>
          </cell>
          <cell r="C259" t="str">
            <v>UND</v>
          </cell>
          <cell r="D259">
            <v>1500</v>
          </cell>
          <cell r="E259">
            <v>1255</v>
          </cell>
        </row>
        <row r="260">
          <cell r="A260" t="str">
            <v>COLM015</v>
          </cell>
          <cell r="B260" t="str">
            <v>COMEDERO PLEGLABLE PORTATIL (perro)</v>
          </cell>
          <cell r="C260" t="str">
            <v>UND</v>
          </cell>
          <cell r="D260">
            <v>7800</v>
          </cell>
          <cell r="E260">
            <v>6511</v>
          </cell>
        </row>
        <row r="261">
          <cell r="A261" t="str">
            <v>COLM016</v>
          </cell>
          <cell r="B261" t="str">
            <v>CHAQ CUERO CAPUCHA XS</v>
          </cell>
          <cell r="C261" t="str">
            <v>UND</v>
          </cell>
          <cell r="D261">
            <v>54700</v>
          </cell>
          <cell r="E261">
            <v>45920</v>
          </cell>
        </row>
        <row r="262">
          <cell r="A262" t="str">
            <v>COLM017</v>
          </cell>
          <cell r="B262" t="str">
            <v>CHALECO IMPERM CAMISETA T M</v>
          </cell>
          <cell r="C262" t="str">
            <v>UND</v>
          </cell>
          <cell r="D262">
            <v>59400</v>
          </cell>
          <cell r="E262">
            <v>49841</v>
          </cell>
        </row>
        <row r="263">
          <cell r="A263" t="str">
            <v>COLM018</v>
          </cell>
          <cell r="B263" t="str">
            <v>BUSO TEMICO AMARILLO T-S</v>
          </cell>
          <cell r="C263" t="str">
            <v>UND</v>
          </cell>
          <cell r="D263">
            <v>51600</v>
          </cell>
          <cell r="E263">
            <v>43330</v>
          </cell>
        </row>
        <row r="264">
          <cell r="A264" t="str">
            <v>COLM019</v>
          </cell>
          <cell r="B264" t="str">
            <v>BUSO TERMICO AZUL T M</v>
          </cell>
          <cell r="C264" t="str">
            <v>UND</v>
          </cell>
          <cell r="D264">
            <v>56500</v>
          </cell>
          <cell r="E264">
            <v>47390</v>
          </cell>
        </row>
        <row r="265">
          <cell r="A265" t="str">
            <v>COLM020</v>
          </cell>
          <cell r="B265" t="str">
            <v>COLLAR REFLECTIVO PARA GATO</v>
          </cell>
          <cell r="C265" t="str">
            <v>UND</v>
          </cell>
          <cell r="D265">
            <v>7600</v>
          </cell>
          <cell r="E265">
            <v>6371</v>
          </cell>
        </row>
        <row r="266">
          <cell r="A266" t="str">
            <v>COLM021</v>
          </cell>
          <cell r="B266" t="str">
            <v>CARGADOR CAMPING 43*25*23 AZUL</v>
          </cell>
          <cell r="C266" t="str">
            <v>UND</v>
          </cell>
          <cell r="D266">
            <v>73000</v>
          </cell>
          <cell r="E266">
            <v>72280</v>
          </cell>
        </row>
        <row r="267">
          <cell r="A267" t="str">
            <v>COLM022</v>
          </cell>
          <cell r="B267" t="str">
            <v>CARGADOR CAMPING 43*25*23 ROSA</v>
          </cell>
          <cell r="C267" t="str">
            <v>UND</v>
          </cell>
          <cell r="D267">
            <v>73000</v>
          </cell>
          <cell r="E267">
            <v>72280</v>
          </cell>
        </row>
        <row r="268">
          <cell r="A268" t="str">
            <v>COLM023</v>
          </cell>
          <cell r="B268" t="str">
            <v>CARGADOR CAMPING 46*26-27 AZUL</v>
          </cell>
          <cell r="C268" t="str">
            <v>UND</v>
          </cell>
          <cell r="D268">
            <v>78000</v>
          </cell>
          <cell r="E268">
            <v>77870</v>
          </cell>
        </row>
        <row r="269">
          <cell r="A269" t="str">
            <v>COLM024</v>
          </cell>
          <cell r="B269" t="str">
            <v>CARGADOR CAMPING 46*26*27 ROSA</v>
          </cell>
          <cell r="C269" t="str">
            <v>UND</v>
          </cell>
          <cell r="D269">
            <v>78000</v>
          </cell>
          <cell r="E269">
            <v>77870</v>
          </cell>
        </row>
        <row r="270">
          <cell r="A270" t="str">
            <v>COLM025</v>
          </cell>
          <cell r="B270" t="str">
            <v>NASAS 4 PULGADAS A120004</v>
          </cell>
          <cell r="C270" t="str">
            <v>UND</v>
          </cell>
          <cell r="D270">
            <v>1800</v>
          </cell>
          <cell r="E270">
            <v>1559</v>
          </cell>
        </row>
        <row r="271">
          <cell r="A271" t="str">
            <v>COLM026</v>
          </cell>
          <cell r="B271" t="str">
            <v>NASAS 5 PULGADAS A120005</v>
          </cell>
          <cell r="C271" t="str">
            <v>UND</v>
          </cell>
          <cell r="D271">
            <v>2000</v>
          </cell>
          <cell r="E271">
            <v>1755</v>
          </cell>
        </row>
        <row r="272">
          <cell r="A272" t="str">
            <v>COLM027</v>
          </cell>
          <cell r="B272" t="str">
            <v>FILTRO INTERNO 450 L/H HJ-611B</v>
          </cell>
          <cell r="C272" t="str">
            <v>UND</v>
          </cell>
          <cell r="D272">
            <v>21000</v>
          </cell>
          <cell r="E272">
            <v>20411</v>
          </cell>
        </row>
        <row r="273">
          <cell r="A273" t="str">
            <v>COLM028</v>
          </cell>
          <cell r="B273" t="str">
            <v>FILTRO INTERNO 300 L/H HJ-311B</v>
          </cell>
          <cell r="C273" t="str">
            <v>UND</v>
          </cell>
          <cell r="D273">
            <v>16000</v>
          </cell>
          <cell r="E273">
            <v>15275</v>
          </cell>
        </row>
        <row r="274">
          <cell r="A274" t="str">
            <v>COLM029</v>
          </cell>
          <cell r="B274" t="str">
            <v>MATERIAL FILTRANTE (Elimina amoniaco y n</v>
          </cell>
          <cell r="C274" t="str">
            <v>UND</v>
          </cell>
          <cell r="D274">
            <v>16000</v>
          </cell>
          <cell r="E274">
            <v>15471</v>
          </cell>
        </row>
        <row r="275">
          <cell r="A275" t="str">
            <v>COLM030</v>
          </cell>
          <cell r="B275" t="str">
            <v>FILTRO INTERNO 200 L/H HJ-111B</v>
          </cell>
          <cell r="C275" t="str">
            <v>UND</v>
          </cell>
          <cell r="D275">
            <v>15000</v>
          </cell>
          <cell r="E275">
            <v>14104</v>
          </cell>
        </row>
        <row r="276">
          <cell r="A276" t="str">
            <v>COLM031</v>
          </cell>
          <cell r="B276" t="str">
            <v>ASPIRADORA MANUAL PARA ACUARIOS</v>
          </cell>
          <cell r="C276" t="str">
            <v>UND</v>
          </cell>
          <cell r="D276">
            <v>6500</v>
          </cell>
          <cell r="E276">
            <v>6110</v>
          </cell>
        </row>
        <row r="277">
          <cell r="A277" t="str">
            <v>COLM032</v>
          </cell>
          <cell r="B277" t="str">
            <v>PLANTA PLASTICA PARA ACUARIO 4"</v>
          </cell>
          <cell r="C277" t="str">
            <v>UND</v>
          </cell>
          <cell r="D277">
            <v>2600</v>
          </cell>
          <cell r="E277">
            <v>2535</v>
          </cell>
        </row>
        <row r="278">
          <cell r="A278" t="str">
            <v>COLM033</v>
          </cell>
          <cell r="B278" t="str">
            <v>PLANTA PLASTICA PARA ACUARIOS 8"</v>
          </cell>
          <cell r="C278" t="str">
            <v>UND</v>
          </cell>
          <cell r="D278">
            <v>5200</v>
          </cell>
          <cell r="E278">
            <v>5135</v>
          </cell>
        </row>
        <row r="279">
          <cell r="A279" t="str">
            <v>COLM034</v>
          </cell>
          <cell r="B279" t="str">
            <v>HUESO DE CARNAZA SABOR LECHE UND</v>
          </cell>
          <cell r="C279" t="str">
            <v>UND</v>
          </cell>
          <cell r="D279">
            <v>1200</v>
          </cell>
          <cell r="E279">
            <v>1024</v>
          </cell>
        </row>
        <row r="280">
          <cell r="A280" t="str">
            <v>COLM035</v>
          </cell>
          <cell r="B280" t="str">
            <v>FILTRO INTERNO 900 L/H HQJ-900S</v>
          </cell>
          <cell r="C280" t="str">
            <v>UND</v>
          </cell>
          <cell r="D280">
            <v>34500</v>
          </cell>
          <cell r="E280">
            <v>34321</v>
          </cell>
        </row>
        <row r="281">
          <cell r="A281" t="str">
            <v>COLM036</v>
          </cell>
          <cell r="B281" t="str">
            <v>FILTRO EXTERNO 1200 L/H J-828</v>
          </cell>
          <cell r="C281" t="str">
            <v>UND</v>
          </cell>
          <cell r="D281">
            <v>224000</v>
          </cell>
          <cell r="E281">
            <v>223600</v>
          </cell>
        </row>
        <row r="282">
          <cell r="A282" t="str">
            <v>COLM037</v>
          </cell>
          <cell r="B282" t="str">
            <v>COMEDERO PLEGABLE PORTATIL (gato)</v>
          </cell>
          <cell r="C282" t="str">
            <v>UND</v>
          </cell>
          <cell r="D282">
            <v>7800</v>
          </cell>
          <cell r="E282">
            <v>6511</v>
          </cell>
        </row>
        <row r="283">
          <cell r="A283" t="str">
            <v>COLM038</v>
          </cell>
          <cell r="B283" t="str">
            <v>COLLAR REFLECTIVO GATO CORAZONES</v>
          </cell>
          <cell r="C283" t="str">
            <v>UND</v>
          </cell>
          <cell r="D283">
            <v>7600</v>
          </cell>
          <cell r="E283">
            <v>6371</v>
          </cell>
        </row>
        <row r="284">
          <cell r="A284" t="str">
            <v>COLM039</v>
          </cell>
          <cell r="B284" t="str">
            <v>COLLAR REFLECTIVO GATO carita-pata</v>
          </cell>
          <cell r="C284" t="str">
            <v>UND</v>
          </cell>
          <cell r="D284">
            <v>7600</v>
          </cell>
          <cell r="E284">
            <v>6371</v>
          </cell>
        </row>
        <row r="285">
          <cell r="A285" t="str">
            <v>COLM040</v>
          </cell>
          <cell r="B285" t="str">
            <v>SET CEPILLO SLIKER Y PEINETA T12</v>
          </cell>
          <cell r="C285" t="str">
            <v>UND</v>
          </cell>
          <cell r="D285">
            <v>9000</v>
          </cell>
          <cell r="E285">
            <v>8971</v>
          </cell>
        </row>
        <row r="286">
          <cell r="A286" t="str">
            <v>COLM041</v>
          </cell>
          <cell r="B286" t="str">
            <v>SET CEPILLO SLIKER Y PEINETA T10</v>
          </cell>
          <cell r="C286" t="str">
            <v>UND</v>
          </cell>
          <cell r="D286">
            <v>7000</v>
          </cell>
          <cell r="E286">
            <v>6890</v>
          </cell>
        </row>
        <row r="287">
          <cell r="A287" t="str">
            <v>COLM042</v>
          </cell>
          <cell r="B287" t="str">
            <v>COLLAR GATO LLUVIA FLORAL AZUL</v>
          </cell>
          <cell r="C287" t="str">
            <v>UND</v>
          </cell>
          <cell r="D287">
            <v>7800</v>
          </cell>
          <cell r="E287">
            <v>6301</v>
          </cell>
        </row>
        <row r="288">
          <cell r="A288" t="str">
            <v>COLM043</v>
          </cell>
          <cell r="B288" t="str">
            <v>COLLAR GATO LLUVIA FLORAL ROSA</v>
          </cell>
          <cell r="C288" t="str">
            <v>UND</v>
          </cell>
          <cell r="D288">
            <v>7800</v>
          </cell>
          <cell r="E288">
            <v>6301</v>
          </cell>
        </row>
        <row r="289">
          <cell r="A289" t="str">
            <v>COLM044</v>
          </cell>
          <cell r="B289" t="str">
            <v>COLLAR GATO ARCOIRIS ROSA</v>
          </cell>
          <cell r="C289" t="str">
            <v>UND</v>
          </cell>
          <cell r="D289">
            <v>7800</v>
          </cell>
          <cell r="E289">
            <v>6301</v>
          </cell>
        </row>
        <row r="290">
          <cell r="A290" t="str">
            <v>COLM045</v>
          </cell>
          <cell r="B290" t="str">
            <v>COLLAR GATO ARCOIRIS MULTICOLOR</v>
          </cell>
          <cell r="C290" t="str">
            <v>UND</v>
          </cell>
          <cell r="D290">
            <v>7800</v>
          </cell>
          <cell r="E290">
            <v>6301</v>
          </cell>
        </row>
        <row r="291">
          <cell r="A291" t="str">
            <v>COML002</v>
          </cell>
          <cell r="B291" t="str">
            <v>CAMA PELUCHE HUELLA * 50CC</v>
          </cell>
          <cell r="C291" t="str">
            <v>UND</v>
          </cell>
          <cell r="D291">
            <v>91000</v>
          </cell>
          <cell r="E291">
            <v>76300</v>
          </cell>
        </row>
        <row r="292">
          <cell r="A292" t="str">
            <v>CONTE001</v>
          </cell>
          <cell r="B292" t="str">
            <v>KG. C PONEDORA EXTRA I</v>
          </cell>
          <cell r="C292" t="str">
            <v>UND</v>
          </cell>
          <cell r="D292">
            <v>1250</v>
          </cell>
          <cell r="E292">
            <v>1250</v>
          </cell>
          <cell r="F292">
            <v>1200</v>
          </cell>
          <cell r="G292">
            <v>1156</v>
          </cell>
        </row>
        <row r="293">
          <cell r="A293" t="str">
            <v>CONTE004</v>
          </cell>
          <cell r="B293" t="str">
            <v>C. TERNERAS LEVANTE P. X 40KG</v>
          </cell>
          <cell r="C293" t="str">
            <v>UND</v>
          </cell>
          <cell r="D293">
            <v>42000</v>
          </cell>
          <cell r="E293">
            <v>45300</v>
          </cell>
          <cell r="F293">
            <v>44300</v>
          </cell>
          <cell r="G293">
            <v>42900</v>
          </cell>
        </row>
        <row r="294">
          <cell r="A294" t="str">
            <v>CONTE005</v>
          </cell>
          <cell r="B294" t="str">
            <v>T.FORRAJE GANADERIA H. X 40KG</v>
          </cell>
          <cell r="C294" t="str">
            <v>UND</v>
          </cell>
          <cell r="E294">
            <v>26500</v>
          </cell>
          <cell r="F294">
            <v>25900</v>
          </cell>
          <cell r="G294">
            <v>25050</v>
          </cell>
        </row>
        <row r="295">
          <cell r="A295" t="str">
            <v>CONTE006</v>
          </cell>
          <cell r="B295" t="str">
            <v>T.FORRAJE GANADERIA P. X 40KG</v>
          </cell>
          <cell r="C295" t="str">
            <v>UND</v>
          </cell>
          <cell r="E295">
            <v>27600</v>
          </cell>
          <cell r="F295">
            <v>27000</v>
          </cell>
          <cell r="G295">
            <v>26150</v>
          </cell>
        </row>
        <row r="296">
          <cell r="A296" t="str">
            <v>CONTE007</v>
          </cell>
          <cell r="B296" t="str">
            <v>C. CONTELAC 18 H. X 40KG</v>
          </cell>
          <cell r="C296" t="str">
            <v>UND</v>
          </cell>
          <cell r="D296">
            <v>38400</v>
          </cell>
          <cell r="E296">
            <v>38400</v>
          </cell>
          <cell r="F296">
            <v>37550</v>
          </cell>
          <cell r="G296">
            <v>36350</v>
          </cell>
        </row>
        <row r="297">
          <cell r="A297" t="str">
            <v>CONTE008</v>
          </cell>
          <cell r="B297" t="str">
            <v>C. CONTELAC 18  P. X 40 KG</v>
          </cell>
          <cell r="C297" t="str">
            <v>UND</v>
          </cell>
          <cell r="D297">
            <v>39550</v>
          </cell>
          <cell r="E297">
            <v>39550</v>
          </cell>
          <cell r="F297">
            <v>38700</v>
          </cell>
          <cell r="G297">
            <v>37450</v>
          </cell>
        </row>
        <row r="298">
          <cell r="A298" t="str">
            <v>CONTE009</v>
          </cell>
          <cell r="B298" t="str">
            <v>C. YEGUAS P. X 40 KG</v>
          </cell>
          <cell r="C298" t="str">
            <v>UND</v>
          </cell>
          <cell r="E298">
            <v>47350</v>
          </cell>
          <cell r="F298">
            <v>46300</v>
          </cell>
          <cell r="G298">
            <v>44800</v>
          </cell>
        </row>
        <row r="299">
          <cell r="A299" t="str">
            <v>CONTE010</v>
          </cell>
          <cell r="B299" t="str">
            <v>KG. C CONEJOS P.</v>
          </cell>
          <cell r="C299" t="str">
            <v>UND</v>
          </cell>
          <cell r="D299">
            <v>1350</v>
          </cell>
          <cell r="E299">
            <v>1300</v>
          </cell>
          <cell r="F299">
            <v>1250</v>
          </cell>
          <cell r="G299">
            <v>1217</v>
          </cell>
        </row>
        <row r="300">
          <cell r="A300" t="str">
            <v>CONTE012</v>
          </cell>
          <cell r="B300" t="str">
            <v>KG. C CUYES P.</v>
          </cell>
          <cell r="C300" t="str">
            <v>UND</v>
          </cell>
          <cell r="D300">
            <v>1200</v>
          </cell>
          <cell r="E300">
            <v>1200</v>
          </cell>
          <cell r="F300">
            <v>1150</v>
          </cell>
          <cell r="G300">
            <v>1118</v>
          </cell>
        </row>
        <row r="301">
          <cell r="A301" t="str">
            <v>CONTE014</v>
          </cell>
          <cell r="B301" t="str">
            <v>C. NOVILLONAS P. 40KG</v>
          </cell>
          <cell r="C301" t="str">
            <v>UND</v>
          </cell>
          <cell r="D301">
            <v>41200</v>
          </cell>
          <cell r="E301">
            <v>41200</v>
          </cell>
          <cell r="F301">
            <v>40300</v>
          </cell>
          <cell r="G301">
            <v>39000</v>
          </cell>
        </row>
        <row r="302">
          <cell r="A302" t="str">
            <v>CONTE015</v>
          </cell>
          <cell r="B302" t="str">
            <v>C. CABALLOS ACTIVOS E. X 30KG</v>
          </cell>
          <cell r="C302" t="str">
            <v>UND</v>
          </cell>
          <cell r="E302">
            <v>41950</v>
          </cell>
          <cell r="F302">
            <v>41000</v>
          </cell>
          <cell r="G302">
            <v>39700</v>
          </cell>
        </row>
        <row r="303">
          <cell r="A303" t="str">
            <v>CONTE025</v>
          </cell>
          <cell r="B303" t="str">
            <v>C. BROILER E. CR X 40KG</v>
          </cell>
          <cell r="C303" t="str">
            <v>UND</v>
          </cell>
          <cell r="E303">
            <v>57950</v>
          </cell>
          <cell r="F303">
            <v>56650</v>
          </cell>
          <cell r="G303">
            <v>54800</v>
          </cell>
        </row>
        <row r="304">
          <cell r="A304" t="str">
            <v>CONTE032</v>
          </cell>
          <cell r="B304" t="str">
            <v>KG. C POLLITOS INICIACION CR</v>
          </cell>
          <cell r="C304" t="str">
            <v>UND</v>
          </cell>
          <cell r="D304">
            <v>1550</v>
          </cell>
          <cell r="E304">
            <v>1550</v>
          </cell>
          <cell r="F304">
            <v>1500</v>
          </cell>
          <cell r="G304">
            <v>1452</v>
          </cell>
        </row>
        <row r="305">
          <cell r="A305" t="str">
            <v>CONTE033</v>
          </cell>
          <cell r="B305" t="str">
            <v>KG. C BROILER P.</v>
          </cell>
          <cell r="C305" t="str">
            <v>UND</v>
          </cell>
          <cell r="D305">
            <v>1450</v>
          </cell>
          <cell r="E305">
            <v>1450</v>
          </cell>
          <cell r="F305">
            <v>1450</v>
          </cell>
          <cell r="G305">
            <v>1364</v>
          </cell>
        </row>
        <row r="306">
          <cell r="A306" t="str">
            <v>CONTE036</v>
          </cell>
          <cell r="B306" t="str">
            <v>C. MAXI LECHE SABANA P * 40 KILOS</v>
          </cell>
          <cell r="C306" t="str">
            <v>UND</v>
          </cell>
          <cell r="E306">
            <v>36200</v>
          </cell>
          <cell r="F306">
            <v>35400</v>
          </cell>
          <cell r="G306">
            <v>34250</v>
          </cell>
        </row>
        <row r="307">
          <cell r="A307" t="str">
            <v>CONTE040</v>
          </cell>
          <cell r="B307" t="str">
            <v>C. MAXI LECHE 75 18 P. * 40 KILOS</v>
          </cell>
          <cell r="C307" t="str">
            <v>UND</v>
          </cell>
          <cell r="E307">
            <v>45900</v>
          </cell>
          <cell r="F307">
            <v>44900</v>
          </cell>
          <cell r="G307">
            <v>43400</v>
          </cell>
        </row>
        <row r="308">
          <cell r="A308" t="str">
            <v>CONTE043</v>
          </cell>
          <cell r="B308" t="str">
            <v>C. MAXI CERDAS LACTANCIA HNA * 40 KLS</v>
          </cell>
          <cell r="C308" t="str">
            <v>UND</v>
          </cell>
          <cell r="E308">
            <v>49550</v>
          </cell>
          <cell r="F308">
            <v>48450</v>
          </cell>
          <cell r="G308">
            <v>46850</v>
          </cell>
        </row>
        <row r="309">
          <cell r="A309" t="str">
            <v>CONTE049</v>
          </cell>
          <cell r="B309" t="str">
            <v>C. RODEO P. * 40 KLS</v>
          </cell>
          <cell r="C309" t="str">
            <v>UND</v>
          </cell>
          <cell r="E309">
            <v>36900</v>
          </cell>
          <cell r="F309">
            <v>36050</v>
          </cell>
          <cell r="G309">
            <v>35000</v>
          </cell>
        </row>
        <row r="310">
          <cell r="A310" t="str">
            <v>CONTE055</v>
          </cell>
          <cell r="B310" t="str">
            <v>C. MAXI LECHE SABANA E P * 40 KLS</v>
          </cell>
          <cell r="C310" t="str">
            <v>UND</v>
          </cell>
          <cell r="E310">
            <v>40100</v>
          </cell>
          <cell r="F310">
            <v>39200</v>
          </cell>
          <cell r="G310">
            <v>37950</v>
          </cell>
        </row>
        <row r="311">
          <cell r="A311" t="str">
            <v>CONTM001</v>
          </cell>
          <cell r="B311" t="str">
            <v>NUTRISS CACH. * 1 KL</v>
          </cell>
          <cell r="C311" t="str">
            <v>UND</v>
          </cell>
          <cell r="D311">
            <v>2800</v>
          </cell>
          <cell r="E311">
            <v>2800</v>
          </cell>
          <cell r="F311">
            <v>2700</v>
          </cell>
          <cell r="G311">
            <v>2650</v>
          </cell>
        </row>
        <row r="312">
          <cell r="A312" t="str">
            <v>CONTM002</v>
          </cell>
          <cell r="B312" t="str">
            <v>NUTRISS CACH. * 2 KLS</v>
          </cell>
          <cell r="C312" t="str">
            <v>UND</v>
          </cell>
          <cell r="D312">
            <v>5200</v>
          </cell>
          <cell r="E312">
            <v>5200</v>
          </cell>
          <cell r="F312">
            <v>5100</v>
          </cell>
          <cell r="G312">
            <v>4900</v>
          </cell>
        </row>
        <row r="313">
          <cell r="A313" t="str">
            <v>CONTM003</v>
          </cell>
          <cell r="B313" t="str">
            <v>NUTRIS CACH * 15 KLS</v>
          </cell>
          <cell r="C313" t="str">
            <v>UND</v>
          </cell>
          <cell r="E313">
            <v>38100</v>
          </cell>
          <cell r="F313">
            <v>36050</v>
          </cell>
          <cell r="G313">
            <v>35270</v>
          </cell>
        </row>
        <row r="314">
          <cell r="A314" t="str">
            <v>CONTM005</v>
          </cell>
          <cell r="B314" t="str">
            <v>RINGO CACH * 1 KL</v>
          </cell>
          <cell r="C314" t="str">
            <v>UND</v>
          </cell>
          <cell r="D314">
            <v>2450</v>
          </cell>
          <cell r="E314">
            <v>2450</v>
          </cell>
          <cell r="F314">
            <v>2400</v>
          </cell>
          <cell r="G314">
            <v>2300</v>
          </cell>
        </row>
        <row r="315">
          <cell r="A315" t="str">
            <v>CONTM006</v>
          </cell>
          <cell r="B315" t="str">
            <v>RINGO CACH. * 2 KLS</v>
          </cell>
          <cell r="C315" t="str">
            <v>UND</v>
          </cell>
          <cell r="D315">
            <v>4550</v>
          </cell>
          <cell r="E315">
            <v>4550</v>
          </cell>
          <cell r="F315">
            <v>4450</v>
          </cell>
          <cell r="G315">
            <v>4300</v>
          </cell>
        </row>
        <row r="316">
          <cell r="A316" t="str">
            <v>CONTM007</v>
          </cell>
          <cell r="B316" t="str">
            <v>RINGO CACH. * 15 KLS</v>
          </cell>
          <cell r="C316" t="str">
            <v>UND</v>
          </cell>
          <cell r="E316">
            <v>33250</v>
          </cell>
          <cell r="F316">
            <v>32550</v>
          </cell>
          <cell r="G316">
            <v>31500</v>
          </cell>
        </row>
        <row r="317">
          <cell r="A317" t="str">
            <v>CONTM009</v>
          </cell>
          <cell r="B317" t="str">
            <v>NUTRIS ADULT C Y V * 1 KL</v>
          </cell>
          <cell r="C317" t="str">
            <v>UND</v>
          </cell>
          <cell r="E317">
            <v>2450</v>
          </cell>
          <cell r="F317">
            <v>2400</v>
          </cell>
          <cell r="G317">
            <v>2300</v>
          </cell>
        </row>
        <row r="318">
          <cell r="A318" t="str">
            <v>CONTM013</v>
          </cell>
          <cell r="B318" t="str">
            <v>NUTRIS ADUL P Y V * 1 KL</v>
          </cell>
          <cell r="C318" t="str">
            <v>UND</v>
          </cell>
          <cell r="E318">
            <v>2450</v>
          </cell>
          <cell r="F318">
            <v>2400</v>
          </cell>
          <cell r="G318">
            <v>2300</v>
          </cell>
        </row>
        <row r="319">
          <cell r="A319" t="str">
            <v>CONTM018</v>
          </cell>
          <cell r="B319" t="str">
            <v>RINGO PREMIUM * 2 KLS</v>
          </cell>
          <cell r="C319" t="str">
            <v>UND</v>
          </cell>
          <cell r="E319">
            <v>4150</v>
          </cell>
          <cell r="F319">
            <v>4100</v>
          </cell>
          <cell r="G319">
            <v>3950</v>
          </cell>
        </row>
        <row r="320">
          <cell r="A320" t="str">
            <v>CONTM019</v>
          </cell>
          <cell r="B320" t="str">
            <v>RINGO PREMIUM * 20 KLS</v>
          </cell>
          <cell r="C320" t="str">
            <v>UND</v>
          </cell>
          <cell r="D320">
            <v>41550</v>
          </cell>
          <cell r="E320">
            <v>41550</v>
          </cell>
          <cell r="F320">
            <v>40650</v>
          </cell>
          <cell r="G320">
            <v>39300</v>
          </cell>
        </row>
        <row r="321">
          <cell r="A321" t="str">
            <v>CONTM021</v>
          </cell>
          <cell r="B321" t="str">
            <v>RINGO CROQUETAS * 1 KL</v>
          </cell>
          <cell r="C321" t="str">
            <v>UND</v>
          </cell>
          <cell r="E321">
            <v>1900</v>
          </cell>
          <cell r="F321">
            <v>1850</v>
          </cell>
          <cell r="G321">
            <v>1800</v>
          </cell>
        </row>
        <row r="322">
          <cell r="A322" t="str">
            <v>CONTM022</v>
          </cell>
          <cell r="B322" t="str">
            <v>RINGO CROQUETAS * 2 KLS</v>
          </cell>
          <cell r="C322" t="str">
            <v>UND</v>
          </cell>
          <cell r="E322">
            <v>3600</v>
          </cell>
          <cell r="F322">
            <v>3550</v>
          </cell>
          <cell r="G322">
            <v>3400</v>
          </cell>
        </row>
        <row r="323">
          <cell r="A323" t="str">
            <v>CONTM023</v>
          </cell>
          <cell r="B323" t="str">
            <v>RINGO CROQUETAS * 20 KLS</v>
          </cell>
          <cell r="C323" t="str">
            <v>UND</v>
          </cell>
          <cell r="E323">
            <v>36000</v>
          </cell>
          <cell r="F323">
            <v>35200</v>
          </cell>
          <cell r="G323">
            <v>34050</v>
          </cell>
        </row>
        <row r="324">
          <cell r="A324" t="str">
            <v>CONTM024</v>
          </cell>
          <cell r="B324" t="str">
            <v>RINGO CROQUETAS * 30 KLS</v>
          </cell>
          <cell r="C324" t="str">
            <v>UND</v>
          </cell>
          <cell r="E324">
            <v>45850</v>
          </cell>
          <cell r="F324">
            <v>44850</v>
          </cell>
          <cell r="G324">
            <v>43400</v>
          </cell>
        </row>
        <row r="325">
          <cell r="A325" t="str">
            <v>CONTM028</v>
          </cell>
          <cell r="B325" t="str">
            <v>MIRRINGO * LIBRA</v>
          </cell>
          <cell r="C325" t="str">
            <v>UND</v>
          </cell>
          <cell r="E325">
            <v>1950</v>
          </cell>
          <cell r="F325">
            <v>1900</v>
          </cell>
          <cell r="G325">
            <v>1850</v>
          </cell>
        </row>
        <row r="326">
          <cell r="A326" t="str">
            <v>CONTM029</v>
          </cell>
          <cell r="B326" t="str">
            <v>MIRRINGO * KILO</v>
          </cell>
          <cell r="C326" t="str">
            <v>UND</v>
          </cell>
          <cell r="E326">
            <v>3800</v>
          </cell>
          <cell r="F326">
            <v>3750</v>
          </cell>
          <cell r="G326">
            <v>3600</v>
          </cell>
        </row>
        <row r="327">
          <cell r="A327" t="str">
            <v>CONTM030</v>
          </cell>
          <cell r="B327" t="str">
            <v>MIRRINGO  * 8 KLS</v>
          </cell>
          <cell r="C327" t="str">
            <v>UND</v>
          </cell>
          <cell r="E327">
            <v>29600</v>
          </cell>
          <cell r="F327">
            <v>28950</v>
          </cell>
          <cell r="G327">
            <v>27412</v>
          </cell>
        </row>
        <row r="328">
          <cell r="A328" t="str">
            <v>CONTM032</v>
          </cell>
          <cell r="B328" t="str">
            <v>FILPO ADULTOS * 10 KL</v>
          </cell>
          <cell r="C328" t="str">
            <v>UND</v>
          </cell>
          <cell r="E328">
            <v>17800</v>
          </cell>
          <cell r="F328">
            <v>17400</v>
          </cell>
          <cell r="G328">
            <v>16800</v>
          </cell>
        </row>
        <row r="329">
          <cell r="A329" t="str">
            <v>CONTM033</v>
          </cell>
          <cell r="B329" t="str">
            <v>FILPO ADULTOS * 30 KLS</v>
          </cell>
          <cell r="C329" t="str">
            <v>UND</v>
          </cell>
          <cell r="E329">
            <v>48500</v>
          </cell>
          <cell r="F329">
            <v>47400</v>
          </cell>
          <cell r="G329">
            <v>45850</v>
          </cell>
        </row>
        <row r="330">
          <cell r="A330" t="str">
            <v>CONTM035</v>
          </cell>
          <cell r="B330" t="str">
            <v>RINGO PREMIUM * LIBRA</v>
          </cell>
          <cell r="C330" t="str">
            <v>UND</v>
          </cell>
          <cell r="E330">
            <v>1000</v>
          </cell>
          <cell r="F330">
            <v>950</v>
          </cell>
          <cell r="G330">
            <v>900</v>
          </cell>
        </row>
        <row r="331">
          <cell r="A331" t="str">
            <v>CONTM037</v>
          </cell>
          <cell r="B331" t="str">
            <v>RINGO CACH * LIBRA</v>
          </cell>
          <cell r="C331" t="str">
            <v>UND</v>
          </cell>
          <cell r="E331">
            <v>1100</v>
          </cell>
          <cell r="F331">
            <v>1050</v>
          </cell>
          <cell r="G331">
            <v>1050</v>
          </cell>
        </row>
        <row r="332">
          <cell r="A332" t="str">
            <v>CONTM038</v>
          </cell>
          <cell r="B332" t="str">
            <v>RINGO CROQUETAS * LIBRA</v>
          </cell>
          <cell r="C332" t="str">
            <v>UND</v>
          </cell>
          <cell r="E332">
            <v>1000</v>
          </cell>
          <cell r="F332">
            <v>900</v>
          </cell>
          <cell r="G332">
            <v>850</v>
          </cell>
        </row>
        <row r="333">
          <cell r="A333" t="str">
            <v>CONTM039</v>
          </cell>
          <cell r="B333" t="str">
            <v>FILPO ADULTOS * LIBRA</v>
          </cell>
          <cell r="C333" t="str">
            <v>UND</v>
          </cell>
          <cell r="E333">
            <v>900</v>
          </cell>
          <cell r="F333">
            <v>900</v>
          </cell>
          <cell r="G333">
            <v>850</v>
          </cell>
        </row>
        <row r="334">
          <cell r="A334" t="str">
            <v>CORD001</v>
          </cell>
          <cell r="B334" t="str">
            <v>CUERDA MATIZADA #4 X MT</v>
          </cell>
          <cell r="C334" t="str">
            <v>UND</v>
          </cell>
          <cell r="D334">
            <v>450</v>
          </cell>
          <cell r="E334">
            <v>418</v>
          </cell>
          <cell r="F334">
            <v>401</v>
          </cell>
          <cell r="G334">
            <v>383</v>
          </cell>
        </row>
        <row r="335">
          <cell r="A335" t="str">
            <v>CORD002</v>
          </cell>
          <cell r="B335" t="str">
            <v>SOGA GANADERA #12 X 15 MT</v>
          </cell>
          <cell r="C335" t="str">
            <v>UND</v>
          </cell>
          <cell r="D335">
            <v>26000</v>
          </cell>
          <cell r="E335">
            <v>25603</v>
          </cell>
          <cell r="F335">
            <v>24536</v>
          </cell>
          <cell r="G335">
            <v>23469</v>
          </cell>
        </row>
        <row r="336">
          <cell r="A336" t="str">
            <v>DOW001</v>
          </cell>
          <cell r="B336" t="str">
            <v>LORSBAN 2.5% DP POLVO X KILO</v>
          </cell>
          <cell r="C336" t="str">
            <v>UND</v>
          </cell>
          <cell r="D336">
            <v>4400</v>
          </cell>
          <cell r="E336">
            <v>4400</v>
          </cell>
          <cell r="F336">
            <v>4300</v>
          </cell>
          <cell r="G336">
            <v>4000</v>
          </cell>
        </row>
        <row r="337">
          <cell r="A337" t="str">
            <v>DOW002</v>
          </cell>
          <cell r="B337" t="str">
            <v>CRECIFOL 10-30-10 LITRO</v>
          </cell>
          <cell r="C337" t="str">
            <v>UND</v>
          </cell>
          <cell r="E337">
            <v>13349</v>
          </cell>
          <cell r="F337">
            <v>13172</v>
          </cell>
          <cell r="G337">
            <v>12640</v>
          </cell>
        </row>
        <row r="338">
          <cell r="A338" t="str">
            <v>DOW004</v>
          </cell>
          <cell r="B338" t="str">
            <v>TORDON 101 SL X LITRO</v>
          </cell>
          <cell r="C338" t="str">
            <v>UND</v>
          </cell>
          <cell r="E338">
            <v>25842</v>
          </cell>
          <cell r="F338">
            <v>25493</v>
          </cell>
          <cell r="G338">
            <v>25144</v>
          </cell>
        </row>
        <row r="339">
          <cell r="A339" t="str">
            <v>DOW005</v>
          </cell>
          <cell r="B339" t="str">
            <v>TORDON 101 SL X GALON</v>
          </cell>
          <cell r="C339" t="str">
            <v>UND</v>
          </cell>
          <cell r="E339">
            <v>100791</v>
          </cell>
          <cell r="F339">
            <v>99429</v>
          </cell>
          <cell r="G339">
            <v>98067</v>
          </cell>
        </row>
        <row r="340">
          <cell r="A340" t="str">
            <v>DOW007</v>
          </cell>
          <cell r="B340" t="str">
            <v>LORSBAN 4E X 250 CC</v>
          </cell>
          <cell r="C340" t="str">
            <v>UND</v>
          </cell>
          <cell r="D340">
            <v>7550</v>
          </cell>
          <cell r="E340">
            <v>7514</v>
          </cell>
          <cell r="F340">
            <v>7414</v>
          </cell>
          <cell r="G340">
            <v>7114</v>
          </cell>
        </row>
        <row r="341">
          <cell r="A341" t="str">
            <v>DOW008</v>
          </cell>
          <cell r="B341" t="str">
            <v>LORSBAN 4E X LITRO</v>
          </cell>
          <cell r="C341" t="str">
            <v>UND</v>
          </cell>
          <cell r="D341">
            <v>27650</v>
          </cell>
          <cell r="E341">
            <v>27645</v>
          </cell>
          <cell r="F341">
            <v>27278</v>
          </cell>
          <cell r="G341">
            <v>26178</v>
          </cell>
        </row>
        <row r="342">
          <cell r="A342" t="str">
            <v>DOW011</v>
          </cell>
          <cell r="B342" t="str">
            <v>COBRETANE KILO</v>
          </cell>
          <cell r="C342" t="str">
            <v>UND</v>
          </cell>
          <cell r="D342">
            <v>19800</v>
          </cell>
          <cell r="E342">
            <v>19670</v>
          </cell>
          <cell r="F342">
            <v>19411</v>
          </cell>
          <cell r="G342">
            <v>18634</v>
          </cell>
        </row>
        <row r="343">
          <cell r="A343" t="str">
            <v>DOW025</v>
          </cell>
          <cell r="B343" t="str">
            <v>ESTERON 47 X GALON</v>
          </cell>
          <cell r="C343" t="str">
            <v>UND</v>
          </cell>
          <cell r="E343">
            <v>47444</v>
          </cell>
          <cell r="F343">
            <v>46814</v>
          </cell>
          <cell r="G343">
            <v>44925</v>
          </cell>
        </row>
        <row r="344">
          <cell r="A344" t="str">
            <v>DOW033</v>
          </cell>
          <cell r="B344" t="str">
            <v>TORDON 101 GARRAFA X 20 LITROS</v>
          </cell>
          <cell r="C344" t="str">
            <v>UND</v>
          </cell>
          <cell r="E344">
            <v>386887</v>
          </cell>
          <cell r="F344">
            <v>381659</v>
          </cell>
          <cell r="G344">
            <v>376430</v>
          </cell>
        </row>
        <row r="345">
          <cell r="A345" t="str">
            <v>DOW038</v>
          </cell>
          <cell r="B345" t="str">
            <v>NURELLE X LITRO</v>
          </cell>
          <cell r="C345" t="str">
            <v>UND</v>
          </cell>
          <cell r="E345">
            <v>26326</v>
          </cell>
          <cell r="F345">
            <v>25980</v>
          </cell>
          <cell r="G345">
            <v>24940</v>
          </cell>
        </row>
        <row r="346">
          <cell r="A346" t="str">
            <v>DOW039</v>
          </cell>
          <cell r="B346" t="str">
            <v>VICTORIUS 48 SL X LT</v>
          </cell>
          <cell r="C346" t="str">
            <v>UND</v>
          </cell>
          <cell r="E346">
            <v>10474</v>
          </cell>
          <cell r="F346">
            <v>10336</v>
          </cell>
          <cell r="G346">
            <v>9923</v>
          </cell>
        </row>
        <row r="347">
          <cell r="A347" t="str">
            <v>DOW040</v>
          </cell>
          <cell r="B347" t="str">
            <v>VICTORIUS 48 SL X GALON</v>
          </cell>
          <cell r="C347" t="str">
            <v>UND</v>
          </cell>
          <cell r="E347">
            <v>41182</v>
          </cell>
          <cell r="F347">
            <v>40641</v>
          </cell>
          <cell r="G347">
            <v>39015</v>
          </cell>
        </row>
        <row r="348">
          <cell r="A348" t="str">
            <v>DOW041</v>
          </cell>
          <cell r="B348" t="str">
            <v>GOAL 2 EC X 250 CC</v>
          </cell>
          <cell r="C348" t="str">
            <v>UND</v>
          </cell>
          <cell r="E348">
            <v>23128</v>
          </cell>
          <cell r="F348">
            <v>22824</v>
          </cell>
          <cell r="G348">
            <v>21911</v>
          </cell>
        </row>
        <row r="349">
          <cell r="A349" t="str">
            <v>E219-610-C</v>
          </cell>
          <cell r="B349" t="str">
            <v>BOQUILLA ROYAL CONDOR 4 CHORROS</v>
          </cell>
          <cell r="C349" t="str">
            <v>UND</v>
          </cell>
          <cell r="E349">
            <v>15795</v>
          </cell>
          <cell r="F349">
            <v>15520</v>
          </cell>
          <cell r="G349">
            <v>15108</v>
          </cell>
        </row>
        <row r="350">
          <cell r="A350" t="str">
            <v>ECO001</v>
          </cell>
          <cell r="B350" t="str">
            <v>17-6-18-6 ECOFERTIL X 50 K</v>
          </cell>
          <cell r="C350" t="str">
            <v>UND</v>
          </cell>
          <cell r="E350">
            <v>71950</v>
          </cell>
          <cell r="F350">
            <v>70950</v>
          </cell>
          <cell r="G350">
            <v>69950</v>
          </cell>
        </row>
        <row r="351">
          <cell r="A351" t="str">
            <v>ECO004</v>
          </cell>
          <cell r="B351" t="str">
            <v>10-30-10-3 ECOFERTIL X 50 K</v>
          </cell>
          <cell r="C351" t="str">
            <v>UND</v>
          </cell>
          <cell r="E351">
            <v>71950</v>
          </cell>
          <cell r="F351">
            <v>70950</v>
          </cell>
          <cell r="G351">
            <v>69950</v>
          </cell>
        </row>
        <row r="352">
          <cell r="A352" t="str">
            <v>ECO008</v>
          </cell>
          <cell r="B352" t="str">
            <v>UREA ECOFERTIL X 50 K</v>
          </cell>
          <cell r="C352" t="str">
            <v>UND</v>
          </cell>
          <cell r="E352">
            <v>53700</v>
          </cell>
          <cell r="F352">
            <v>52700</v>
          </cell>
          <cell r="G352">
            <v>51700</v>
          </cell>
        </row>
        <row r="353">
          <cell r="A353" t="str">
            <v>ECO010</v>
          </cell>
          <cell r="B353" t="str">
            <v>25-4-24 ECOFERTIL BTO X 50 KG</v>
          </cell>
          <cell r="C353" t="str">
            <v>UND</v>
          </cell>
          <cell r="E353">
            <v>62800</v>
          </cell>
          <cell r="F353">
            <v>61800</v>
          </cell>
          <cell r="G353">
            <v>60800</v>
          </cell>
        </row>
        <row r="354">
          <cell r="A354" t="str">
            <v>ENRE001</v>
          </cell>
          <cell r="B354" t="str">
            <v>PONCHO FINO BOLSILLO</v>
          </cell>
          <cell r="C354" t="str">
            <v>UND</v>
          </cell>
          <cell r="D354">
            <v>55000</v>
          </cell>
          <cell r="E354">
            <v>48000</v>
          </cell>
        </row>
        <row r="355">
          <cell r="A355" t="str">
            <v>ENRE002</v>
          </cell>
          <cell r="B355" t="str">
            <v>PONCHO FINO</v>
          </cell>
          <cell r="C355" t="str">
            <v>UND</v>
          </cell>
          <cell r="D355">
            <v>49000</v>
          </cell>
          <cell r="E355">
            <v>43200</v>
          </cell>
        </row>
        <row r="356">
          <cell r="A356" t="str">
            <v>ENRE006</v>
          </cell>
          <cell r="B356" t="str">
            <v>RUANA CUATRO MARCOS CUERO</v>
          </cell>
          <cell r="C356" t="str">
            <v>UND</v>
          </cell>
          <cell r="D356">
            <v>90000</v>
          </cell>
          <cell r="E356">
            <v>79200</v>
          </cell>
        </row>
        <row r="357">
          <cell r="A357" t="str">
            <v>ENRE007</v>
          </cell>
          <cell r="B357" t="str">
            <v>CAMISA MANGA LARGA</v>
          </cell>
          <cell r="C357" t="str">
            <v>UND</v>
          </cell>
          <cell r="D357">
            <v>190000</v>
          </cell>
          <cell r="E357">
            <v>168000</v>
          </cell>
        </row>
        <row r="358">
          <cell r="A358" t="str">
            <v>ENRE008</v>
          </cell>
          <cell r="B358" t="str">
            <v>ESTRIBERA FINA</v>
          </cell>
          <cell r="C358" t="str">
            <v>UND</v>
          </cell>
          <cell r="D358">
            <v>51600</v>
          </cell>
          <cell r="E358">
            <v>45600</v>
          </cell>
        </row>
        <row r="359">
          <cell r="A359" t="str">
            <v>ENRE009</v>
          </cell>
          <cell r="B359" t="str">
            <v>ESTRIBERA SENCILLA</v>
          </cell>
          <cell r="C359" t="str">
            <v>UND</v>
          </cell>
          <cell r="D359">
            <v>23000</v>
          </cell>
          <cell r="E359">
            <v>22800</v>
          </cell>
        </row>
        <row r="360">
          <cell r="A360" t="str">
            <v>ENRE010</v>
          </cell>
          <cell r="B360" t="str">
            <v>SOBRE ALFONBRA</v>
          </cell>
          <cell r="C360" t="str">
            <v>UND</v>
          </cell>
          <cell r="D360">
            <v>66500</v>
          </cell>
          <cell r="E360">
            <v>58800</v>
          </cell>
        </row>
        <row r="361">
          <cell r="A361" t="str">
            <v>ENRE011</v>
          </cell>
          <cell r="B361" t="str">
            <v>RUANA ESPECIAL BOLSILLO</v>
          </cell>
          <cell r="C361" t="str">
            <v>UND</v>
          </cell>
          <cell r="D361">
            <v>68000</v>
          </cell>
          <cell r="E361">
            <v>60000</v>
          </cell>
        </row>
        <row r="362">
          <cell r="A362" t="str">
            <v>ENRE013</v>
          </cell>
          <cell r="B362" t="str">
            <v>MULERA LARGA</v>
          </cell>
          <cell r="C362" t="str">
            <v>UND</v>
          </cell>
          <cell r="D362">
            <v>30000</v>
          </cell>
          <cell r="E362">
            <v>26400</v>
          </cell>
        </row>
        <row r="363">
          <cell r="A363" t="str">
            <v>ENRE014</v>
          </cell>
          <cell r="B363" t="str">
            <v>MULERA CORTA</v>
          </cell>
          <cell r="C363" t="str">
            <v>UND</v>
          </cell>
          <cell r="D363">
            <v>20500</v>
          </cell>
          <cell r="E363">
            <v>18000</v>
          </cell>
        </row>
        <row r="364">
          <cell r="A364" t="str">
            <v>ENRE015</v>
          </cell>
          <cell r="B364" t="str">
            <v>RUANA SENCILLA NARANJA</v>
          </cell>
          <cell r="C364" t="str">
            <v>UND</v>
          </cell>
          <cell r="D364">
            <v>40000</v>
          </cell>
        </row>
        <row r="365">
          <cell r="A365" t="str">
            <v>ENRE016</v>
          </cell>
          <cell r="B365" t="str">
            <v>RUANA CUELLO CUERO</v>
          </cell>
          <cell r="C365" t="str">
            <v>UND</v>
          </cell>
          <cell r="D365">
            <v>130000</v>
          </cell>
          <cell r="E365">
            <v>115200</v>
          </cell>
        </row>
        <row r="366">
          <cell r="A366" t="str">
            <v>ENRE018</v>
          </cell>
          <cell r="B366" t="str">
            <v>RUANA CUELLO BOLSILLO</v>
          </cell>
          <cell r="C366" t="str">
            <v>UND</v>
          </cell>
          <cell r="D366">
            <v>75000</v>
          </cell>
          <cell r="E366">
            <v>66000</v>
          </cell>
        </row>
        <row r="367">
          <cell r="A367" t="str">
            <v>ERM002</v>
          </cell>
          <cell r="B367" t="str">
            <v>PULFEN  X 1 ML</v>
          </cell>
          <cell r="C367" t="str">
            <v>UND</v>
          </cell>
          <cell r="E367">
            <v>9040</v>
          </cell>
          <cell r="F367">
            <v>8744</v>
          </cell>
          <cell r="G367">
            <v>8522</v>
          </cell>
        </row>
        <row r="368">
          <cell r="A368" t="str">
            <v>ERM003</v>
          </cell>
          <cell r="B368" t="str">
            <v>PULFEN  X 3.2 ML</v>
          </cell>
          <cell r="C368" t="str">
            <v>UND</v>
          </cell>
          <cell r="E368">
            <v>13676</v>
          </cell>
          <cell r="F368">
            <v>13228</v>
          </cell>
          <cell r="G368">
            <v>12892</v>
          </cell>
        </row>
        <row r="369">
          <cell r="A369" t="str">
            <v>ERM004</v>
          </cell>
          <cell r="B369" t="str">
            <v>VITAMINA K ERMA X 20 ML</v>
          </cell>
          <cell r="C369" t="str">
            <v>UND</v>
          </cell>
          <cell r="E369">
            <v>8229</v>
          </cell>
          <cell r="F369">
            <v>7959</v>
          </cell>
          <cell r="G369">
            <v>7757</v>
          </cell>
        </row>
        <row r="370">
          <cell r="A370" t="str">
            <v>ERM005</v>
          </cell>
          <cell r="B370" t="str">
            <v>HIERRO ERMA X 20 ML</v>
          </cell>
          <cell r="C370" t="str">
            <v>UND</v>
          </cell>
          <cell r="E370">
            <v>4636</v>
          </cell>
          <cell r="F370">
            <v>4484</v>
          </cell>
          <cell r="G370">
            <v>4370</v>
          </cell>
        </row>
        <row r="371">
          <cell r="A371" t="str">
            <v>ERM006</v>
          </cell>
          <cell r="B371" t="str">
            <v>DEXTROMIN RB12</v>
          </cell>
          <cell r="C371" t="str">
            <v>UND</v>
          </cell>
          <cell r="D371">
            <v>20050</v>
          </cell>
          <cell r="E371">
            <v>20051</v>
          </cell>
          <cell r="F371">
            <v>19393</v>
          </cell>
          <cell r="G371">
            <v>18900</v>
          </cell>
        </row>
        <row r="372">
          <cell r="A372" t="str">
            <v>ERM015</v>
          </cell>
          <cell r="B372" t="str">
            <v>XILACINA 2% ERMA X 20 ML</v>
          </cell>
          <cell r="C372" t="str">
            <v>UND</v>
          </cell>
          <cell r="E372">
            <v>32452</v>
          </cell>
          <cell r="F372">
            <v>31388</v>
          </cell>
          <cell r="G372">
            <v>30590</v>
          </cell>
        </row>
        <row r="373">
          <cell r="A373" t="str">
            <v>FEDE002</v>
          </cell>
          <cell r="B373" t="str">
            <v>CARBENDAZIM FEDEARROZ X LT</v>
          </cell>
          <cell r="C373" t="str">
            <v>UND</v>
          </cell>
          <cell r="E373">
            <v>16500</v>
          </cell>
          <cell r="F373">
            <v>16300</v>
          </cell>
          <cell r="G373">
            <v>14400</v>
          </cell>
        </row>
        <row r="374">
          <cell r="A374" t="str">
            <v>FEDE003</v>
          </cell>
          <cell r="B374" t="str">
            <v>CARBOFED X LT</v>
          </cell>
          <cell r="C374" t="str">
            <v>UND</v>
          </cell>
          <cell r="E374">
            <v>20545</v>
          </cell>
          <cell r="F374">
            <v>19872</v>
          </cell>
          <cell r="G374">
            <v>19366</v>
          </cell>
        </row>
        <row r="375">
          <cell r="A375" t="str">
            <v>FEDE004</v>
          </cell>
          <cell r="B375" t="str">
            <v>CARBENDAZIM FEDEARROZ X GALON (4LT)</v>
          </cell>
          <cell r="C375" t="str">
            <v>UND</v>
          </cell>
          <cell r="E375">
            <v>56650</v>
          </cell>
          <cell r="F375">
            <v>55620</v>
          </cell>
          <cell r="G375">
            <v>53000</v>
          </cell>
        </row>
        <row r="376">
          <cell r="A376" t="str">
            <v>FEDE006</v>
          </cell>
          <cell r="B376" t="str">
            <v>ABAFED X LITRO</v>
          </cell>
          <cell r="C376" t="str">
            <v>UND</v>
          </cell>
          <cell r="E376">
            <v>28000</v>
          </cell>
          <cell r="F376">
            <v>27000</v>
          </cell>
          <cell r="G376">
            <v>26000</v>
          </cell>
        </row>
        <row r="377">
          <cell r="A377" t="str">
            <v>FER001</v>
          </cell>
          <cell r="B377" t="str">
            <v>RUDA X SOBRE</v>
          </cell>
          <cell r="C377" t="str">
            <v>UND</v>
          </cell>
          <cell r="D377">
            <v>2500</v>
          </cell>
          <cell r="E377">
            <v>2500</v>
          </cell>
          <cell r="F377">
            <v>2400</v>
          </cell>
          <cell r="G377">
            <v>2300</v>
          </cell>
        </row>
        <row r="378">
          <cell r="A378" t="str">
            <v>FER002</v>
          </cell>
          <cell r="B378" t="str">
            <v>MANZANILLA X SOBRE</v>
          </cell>
          <cell r="C378" t="str">
            <v>UND</v>
          </cell>
          <cell r="D378">
            <v>2500</v>
          </cell>
          <cell r="E378">
            <v>2500</v>
          </cell>
          <cell r="F378">
            <v>2400</v>
          </cell>
          <cell r="G378">
            <v>2300</v>
          </cell>
        </row>
        <row r="379">
          <cell r="A379" t="str">
            <v>FER003</v>
          </cell>
          <cell r="B379" t="str">
            <v>HIERBABUENA X SOBRE</v>
          </cell>
          <cell r="C379" t="str">
            <v>UND</v>
          </cell>
          <cell r="D379">
            <v>2500</v>
          </cell>
          <cell r="E379">
            <v>2500</v>
          </cell>
          <cell r="F379">
            <v>2400</v>
          </cell>
          <cell r="G379">
            <v>2300</v>
          </cell>
        </row>
        <row r="380">
          <cell r="A380" t="str">
            <v>FER004</v>
          </cell>
          <cell r="B380" t="str">
            <v>CURUBA DE CASTILLA X SB</v>
          </cell>
          <cell r="C380" t="str">
            <v>UND</v>
          </cell>
          <cell r="D380">
            <v>1700</v>
          </cell>
          <cell r="E380">
            <v>1700</v>
          </cell>
          <cell r="F380">
            <v>1600</v>
          </cell>
          <cell r="G380">
            <v>1550</v>
          </cell>
        </row>
        <row r="381">
          <cell r="A381" t="str">
            <v>FER005</v>
          </cell>
          <cell r="B381" t="str">
            <v>CHIRIMOYA X SOBRE</v>
          </cell>
          <cell r="C381" t="str">
            <v>UND</v>
          </cell>
          <cell r="D381">
            <v>1700</v>
          </cell>
          <cell r="E381">
            <v>1700</v>
          </cell>
          <cell r="F381">
            <v>1600</v>
          </cell>
          <cell r="G381">
            <v>1550</v>
          </cell>
        </row>
        <row r="382">
          <cell r="A382" t="str">
            <v>FER006</v>
          </cell>
          <cell r="B382" t="str">
            <v>GRANADILLA X SOBRE</v>
          </cell>
          <cell r="C382" t="str">
            <v>UND</v>
          </cell>
          <cell r="D382">
            <v>1700</v>
          </cell>
          <cell r="E382">
            <v>1700</v>
          </cell>
          <cell r="F382">
            <v>1600</v>
          </cell>
          <cell r="G382">
            <v>1550</v>
          </cell>
        </row>
        <row r="383">
          <cell r="A383" t="str">
            <v>FER007</v>
          </cell>
          <cell r="B383" t="str">
            <v>GUANABANA X SOBRE</v>
          </cell>
          <cell r="C383" t="str">
            <v>UND</v>
          </cell>
          <cell r="D383">
            <v>1700</v>
          </cell>
          <cell r="E383">
            <v>1700</v>
          </cell>
          <cell r="F383">
            <v>1600</v>
          </cell>
          <cell r="G383">
            <v>1550</v>
          </cell>
        </row>
        <row r="384">
          <cell r="A384" t="str">
            <v>FER008</v>
          </cell>
          <cell r="B384" t="str">
            <v>GUAYABA ROJA X SB</v>
          </cell>
          <cell r="C384" t="str">
            <v>UND</v>
          </cell>
          <cell r="D384">
            <v>1700</v>
          </cell>
          <cell r="E384">
            <v>1700</v>
          </cell>
          <cell r="F384">
            <v>1600</v>
          </cell>
          <cell r="G384">
            <v>1550</v>
          </cell>
        </row>
        <row r="385">
          <cell r="A385" t="str">
            <v>FER009</v>
          </cell>
          <cell r="B385" t="str">
            <v>LULO DE CASTILLA X SB</v>
          </cell>
          <cell r="C385" t="str">
            <v>UND</v>
          </cell>
          <cell r="D385">
            <v>1700</v>
          </cell>
          <cell r="E385">
            <v>1700</v>
          </cell>
          <cell r="F385">
            <v>1600</v>
          </cell>
          <cell r="G385">
            <v>1550</v>
          </cell>
        </row>
        <row r="386">
          <cell r="A386" t="str">
            <v>FER010</v>
          </cell>
          <cell r="B386" t="str">
            <v>MARACUYA X SOBRE</v>
          </cell>
          <cell r="C386" t="str">
            <v>UND</v>
          </cell>
          <cell r="D386">
            <v>1700</v>
          </cell>
          <cell r="E386">
            <v>1700</v>
          </cell>
          <cell r="F386">
            <v>1600</v>
          </cell>
          <cell r="G386">
            <v>1550</v>
          </cell>
        </row>
        <row r="387">
          <cell r="A387" t="str">
            <v>FER011</v>
          </cell>
          <cell r="B387" t="str">
            <v>PAPAYA MELONA ROJA X SB</v>
          </cell>
          <cell r="C387" t="str">
            <v>UND</v>
          </cell>
          <cell r="D387">
            <v>1700</v>
          </cell>
          <cell r="E387">
            <v>1700</v>
          </cell>
          <cell r="F387">
            <v>1600</v>
          </cell>
          <cell r="G387">
            <v>1550</v>
          </cell>
        </row>
        <row r="388">
          <cell r="A388" t="str">
            <v>FER012</v>
          </cell>
          <cell r="B388" t="str">
            <v>TOMATE DE ARBOL ROJO X SB</v>
          </cell>
          <cell r="C388" t="str">
            <v>UND</v>
          </cell>
          <cell r="D388">
            <v>1700</v>
          </cell>
          <cell r="E388">
            <v>1700</v>
          </cell>
          <cell r="F388">
            <v>1600</v>
          </cell>
          <cell r="G388">
            <v>1550</v>
          </cell>
        </row>
        <row r="389">
          <cell r="A389" t="str">
            <v>FER013</v>
          </cell>
          <cell r="B389" t="str">
            <v>UCHUVA X SOBRE</v>
          </cell>
          <cell r="C389" t="str">
            <v>UND</v>
          </cell>
          <cell r="D389">
            <v>1700</v>
          </cell>
          <cell r="E389">
            <v>1700</v>
          </cell>
          <cell r="F389">
            <v>1600</v>
          </cell>
          <cell r="G389">
            <v>1550</v>
          </cell>
        </row>
        <row r="390">
          <cell r="A390" t="str">
            <v>FER014</v>
          </cell>
          <cell r="B390" t="str">
            <v>GRAMA CLIMA TEMPLADO X 400 GR</v>
          </cell>
          <cell r="C390" t="str">
            <v>UND</v>
          </cell>
          <cell r="D390">
            <v>10600</v>
          </cell>
          <cell r="E390">
            <v>9504</v>
          </cell>
          <cell r="F390">
            <v>9108</v>
          </cell>
          <cell r="G390">
            <v>8712</v>
          </cell>
        </row>
        <row r="391">
          <cell r="A391" t="str">
            <v>FER015</v>
          </cell>
          <cell r="B391" t="str">
            <v>SANDIA CHARLESTON X SOBRE</v>
          </cell>
          <cell r="C391" t="str">
            <v>UND</v>
          </cell>
          <cell r="D391">
            <v>1300</v>
          </cell>
          <cell r="E391">
            <v>1300</v>
          </cell>
          <cell r="F391">
            <v>1250</v>
          </cell>
          <cell r="G391">
            <v>1200</v>
          </cell>
        </row>
        <row r="392">
          <cell r="A392" t="str">
            <v>FER016</v>
          </cell>
          <cell r="B392" t="str">
            <v>SANDIA CRIMPSON RAYADA X SB</v>
          </cell>
          <cell r="C392" t="str">
            <v>UND</v>
          </cell>
          <cell r="D392">
            <v>1300</v>
          </cell>
          <cell r="E392">
            <v>1300</v>
          </cell>
          <cell r="F392">
            <v>1250</v>
          </cell>
          <cell r="G392">
            <v>1200</v>
          </cell>
        </row>
        <row r="393">
          <cell r="A393" t="str">
            <v>FER017</v>
          </cell>
          <cell r="B393" t="str">
            <v>FORZA PASTILLAS FLORES ROSADAS</v>
          </cell>
          <cell r="C393" t="str">
            <v>UND</v>
          </cell>
          <cell r="D393">
            <v>3500</v>
          </cell>
          <cell r="E393">
            <v>3500</v>
          </cell>
          <cell r="F393">
            <v>3400</v>
          </cell>
          <cell r="G393">
            <v>3250</v>
          </cell>
        </row>
        <row r="394">
          <cell r="A394" t="str">
            <v>FER018</v>
          </cell>
          <cell r="B394" t="str">
            <v>FORZA PASTILLAS FORRAJE VERDES</v>
          </cell>
          <cell r="C394" t="str">
            <v>UND</v>
          </cell>
          <cell r="D394">
            <v>3500</v>
          </cell>
          <cell r="E394">
            <v>3500</v>
          </cell>
          <cell r="F394">
            <v>3400</v>
          </cell>
          <cell r="G394">
            <v>3250</v>
          </cell>
        </row>
        <row r="395">
          <cell r="A395" t="str">
            <v>FER019</v>
          </cell>
          <cell r="B395" t="str">
            <v>CLAVOS MAGICOS FLORESCENCIA</v>
          </cell>
          <cell r="C395" t="str">
            <v>UND</v>
          </cell>
          <cell r="D395">
            <v>5000</v>
          </cell>
          <cell r="E395">
            <v>5000</v>
          </cell>
          <cell r="F395">
            <v>4700</v>
          </cell>
          <cell r="G395">
            <v>4500</v>
          </cell>
        </row>
        <row r="396">
          <cell r="A396" t="str">
            <v>FER020</v>
          </cell>
          <cell r="B396" t="str">
            <v>UREA FERTILIZANTE X 1.8 KILOS</v>
          </cell>
          <cell r="C396" t="str">
            <v>UND</v>
          </cell>
          <cell r="D396">
            <v>10200</v>
          </cell>
          <cell r="E396">
            <v>10200</v>
          </cell>
          <cell r="F396">
            <v>9775</v>
          </cell>
          <cell r="G396">
            <v>9350</v>
          </cell>
        </row>
        <row r="397">
          <cell r="A397" t="str">
            <v>FER021</v>
          </cell>
          <cell r="B397" t="str">
            <v>FORZA MIX BOLSA X 10 LT</v>
          </cell>
          <cell r="C397" t="str">
            <v>UND</v>
          </cell>
          <cell r="D397">
            <v>7800</v>
          </cell>
          <cell r="E397">
            <v>7800</v>
          </cell>
          <cell r="F397">
            <v>7500</v>
          </cell>
          <cell r="G397">
            <v>7200</v>
          </cell>
        </row>
        <row r="398">
          <cell r="A398" t="str">
            <v>FER022</v>
          </cell>
          <cell r="B398" t="str">
            <v>MATABABOSA X 100 GR</v>
          </cell>
          <cell r="C398" t="str">
            <v>UND</v>
          </cell>
          <cell r="D398">
            <v>2700</v>
          </cell>
          <cell r="E398">
            <v>2700</v>
          </cell>
          <cell r="F398">
            <v>2600</v>
          </cell>
          <cell r="G398">
            <v>2500</v>
          </cell>
        </row>
        <row r="399">
          <cell r="A399" t="str">
            <v>FER023</v>
          </cell>
          <cell r="B399" t="str">
            <v>MATERA PK TULI RECTA 52 CM</v>
          </cell>
          <cell r="C399" t="str">
            <v>UND</v>
          </cell>
          <cell r="D399">
            <v>7000</v>
          </cell>
          <cell r="E399">
            <v>7000</v>
          </cell>
          <cell r="F399">
            <v>6500</v>
          </cell>
          <cell r="G399">
            <v>6100</v>
          </cell>
        </row>
        <row r="400">
          <cell r="A400" t="str">
            <v>FER024</v>
          </cell>
          <cell r="B400" t="str">
            <v>MATERA REDONDA 17 AMARILLO</v>
          </cell>
          <cell r="C400" t="str">
            <v>UND</v>
          </cell>
          <cell r="D400">
            <v>1800</v>
          </cell>
          <cell r="E400">
            <v>1800</v>
          </cell>
          <cell r="F400">
            <v>1400</v>
          </cell>
          <cell r="G400">
            <v>1100</v>
          </cell>
        </row>
        <row r="401">
          <cell r="A401" t="str">
            <v>FER026</v>
          </cell>
          <cell r="B401" t="str">
            <v>MATERA REDONDA 17 AZUL</v>
          </cell>
          <cell r="C401" t="str">
            <v>UND</v>
          </cell>
          <cell r="D401">
            <v>1800</v>
          </cell>
          <cell r="E401">
            <v>1800</v>
          </cell>
          <cell r="F401">
            <v>1400</v>
          </cell>
          <cell r="G401">
            <v>1100</v>
          </cell>
        </row>
        <row r="402">
          <cell r="A402" t="str">
            <v>FER027</v>
          </cell>
          <cell r="B402" t="str">
            <v>ARENA DECO POLIV. X 500 AMARI VIVO</v>
          </cell>
          <cell r="C402" t="str">
            <v>UND</v>
          </cell>
          <cell r="D402">
            <v>2700</v>
          </cell>
          <cell r="E402">
            <v>2700</v>
          </cell>
          <cell r="F402">
            <v>2600</v>
          </cell>
          <cell r="G402">
            <v>2500</v>
          </cell>
        </row>
        <row r="403">
          <cell r="A403" t="str">
            <v>FER028</v>
          </cell>
          <cell r="B403" t="str">
            <v>ARENA DECO POLIV. X 500 NARANJA VIVO</v>
          </cell>
          <cell r="C403" t="str">
            <v>UND</v>
          </cell>
          <cell r="D403">
            <v>2700</v>
          </cell>
          <cell r="E403">
            <v>2700</v>
          </cell>
          <cell r="F403">
            <v>2600</v>
          </cell>
          <cell r="G403">
            <v>2500</v>
          </cell>
        </row>
        <row r="404">
          <cell r="A404" t="str">
            <v>FER029</v>
          </cell>
          <cell r="B404" t="str">
            <v>JUEGO JARDIN PALA Y RASTRI X 3 PIEZAS</v>
          </cell>
          <cell r="C404" t="str">
            <v>UND</v>
          </cell>
          <cell r="D404">
            <v>10500</v>
          </cell>
          <cell r="E404">
            <v>10500</v>
          </cell>
          <cell r="F404">
            <v>9800</v>
          </cell>
          <cell r="G404">
            <v>9300</v>
          </cell>
        </row>
        <row r="405">
          <cell r="A405" t="str">
            <v>FER030</v>
          </cell>
          <cell r="B405" t="str">
            <v>FLORES BOCA DE DRAGON X SB</v>
          </cell>
          <cell r="C405" t="str">
            <v>UND</v>
          </cell>
          <cell r="D405">
            <v>2500</v>
          </cell>
          <cell r="E405">
            <v>2500</v>
          </cell>
          <cell r="F405">
            <v>2400</v>
          </cell>
          <cell r="G405">
            <v>2300</v>
          </cell>
        </row>
        <row r="406">
          <cell r="A406" t="str">
            <v>FER031</v>
          </cell>
          <cell r="B406" t="str">
            <v>FLORES ASTER X SOBRE</v>
          </cell>
          <cell r="C406" t="str">
            <v>UND</v>
          </cell>
          <cell r="D406">
            <v>2600</v>
          </cell>
          <cell r="E406">
            <v>2600</v>
          </cell>
          <cell r="F406">
            <v>2400</v>
          </cell>
          <cell r="G406">
            <v>2300</v>
          </cell>
        </row>
        <row r="407">
          <cell r="A407" t="str">
            <v>FER032</v>
          </cell>
          <cell r="B407" t="str">
            <v>CALENDULA DOBLE AMARILLO X SB</v>
          </cell>
          <cell r="C407" t="str">
            <v>UND</v>
          </cell>
          <cell r="D407">
            <v>2600</v>
          </cell>
          <cell r="E407">
            <v>2600</v>
          </cell>
          <cell r="F407">
            <v>2400</v>
          </cell>
          <cell r="G407">
            <v>2300</v>
          </cell>
        </row>
        <row r="408">
          <cell r="A408" t="str">
            <v>FER033</v>
          </cell>
          <cell r="B408" t="str">
            <v>FLORES CAMPANILLA AZUL CIELO X SB</v>
          </cell>
          <cell r="C408" t="str">
            <v>UND</v>
          </cell>
          <cell r="D408">
            <v>2600</v>
          </cell>
          <cell r="E408">
            <v>2600</v>
          </cell>
          <cell r="F408">
            <v>2400</v>
          </cell>
          <cell r="G408">
            <v>2300</v>
          </cell>
        </row>
        <row r="409">
          <cell r="A409" t="str">
            <v>FER034</v>
          </cell>
          <cell r="B409" t="str">
            <v>FLORES CINERARIA X SOBRE</v>
          </cell>
          <cell r="C409" t="str">
            <v>UND</v>
          </cell>
          <cell r="D409">
            <v>2600</v>
          </cell>
          <cell r="E409">
            <v>2600</v>
          </cell>
          <cell r="F409">
            <v>2400</v>
          </cell>
          <cell r="G409">
            <v>2300</v>
          </cell>
        </row>
        <row r="410">
          <cell r="A410" t="str">
            <v>FER035</v>
          </cell>
          <cell r="B410" t="str">
            <v>CLAVEL DEL POETA X SOBRE</v>
          </cell>
          <cell r="C410" t="str">
            <v>UND</v>
          </cell>
          <cell r="D410">
            <v>2600</v>
          </cell>
          <cell r="E410">
            <v>2600</v>
          </cell>
          <cell r="F410">
            <v>2400</v>
          </cell>
          <cell r="G410">
            <v>2300</v>
          </cell>
        </row>
        <row r="411">
          <cell r="A411" t="str">
            <v>FER036</v>
          </cell>
          <cell r="B411" t="str">
            <v>CLAVEL CHABAUD GIG. ROJO ESCAR X SB</v>
          </cell>
          <cell r="C411" t="str">
            <v>UND</v>
          </cell>
          <cell r="D411">
            <v>2600</v>
          </cell>
          <cell r="E411">
            <v>2600</v>
          </cell>
          <cell r="F411">
            <v>2400</v>
          </cell>
          <cell r="G411">
            <v>2300</v>
          </cell>
        </row>
        <row r="412">
          <cell r="A412" t="str">
            <v>FER037</v>
          </cell>
          <cell r="B412" t="str">
            <v>FLORES DALIA POMPOM DOBLE X SB</v>
          </cell>
          <cell r="C412" t="str">
            <v>UND</v>
          </cell>
          <cell r="D412">
            <v>2600</v>
          </cell>
          <cell r="E412">
            <v>2600</v>
          </cell>
          <cell r="F412">
            <v>2400</v>
          </cell>
          <cell r="G412">
            <v>2300</v>
          </cell>
        </row>
        <row r="413">
          <cell r="A413" t="str">
            <v>FER038</v>
          </cell>
          <cell r="B413" t="str">
            <v>GIRASOL DE FLOR GIGANTE X SB</v>
          </cell>
          <cell r="C413" t="str">
            <v>UND</v>
          </cell>
          <cell r="D413">
            <v>2600</v>
          </cell>
          <cell r="E413">
            <v>2600</v>
          </cell>
          <cell r="F413">
            <v>2400</v>
          </cell>
          <cell r="G413">
            <v>2300</v>
          </cell>
        </row>
        <row r="414">
          <cell r="A414" t="str">
            <v>FER039</v>
          </cell>
          <cell r="B414" t="str">
            <v>GIRASOL DOMINIO X SB</v>
          </cell>
          <cell r="C414" t="str">
            <v>UND</v>
          </cell>
          <cell r="D414">
            <v>2600</v>
          </cell>
          <cell r="E414">
            <v>2600</v>
          </cell>
          <cell r="F414">
            <v>2400</v>
          </cell>
          <cell r="G414">
            <v>2300</v>
          </cell>
        </row>
        <row r="415">
          <cell r="A415" t="str">
            <v>FER040</v>
          </cell>
          <cell r="B415" t="str">
            <v>MARGARITA INGLESA DOBLE X SB</v>
          </cell>
          <cell r="C415" t="str">
            <v>UND</v>
          </cell>
          <cell r="D415">
            <v>2600</v>
          </cell>
          <cell r="E415">
            <v>2600</v>
          </cell>
          <cell r="F415">
            <v>2400</v>
          </cell>
          <cell r="G415">
            <v>2300</v>
          </cell>
        </row>
        <row r="416">
          <cell r="A416" t="str">
            <v>FER041</v>
          </cell>
          <cell r="B416" t="str">
            <v>FLORES PENSAMIENTO GIG. AZUL X SB</v>
          </cell>
          <cell r="C416" t="str">
            <v>UND</v>
          </cell>
          <cell r="D416">
            <v>2600</v>
          </cell>
          <cell r="E416">
            <v>2600</v>
          </cell>
          <cell r="F416">
            <v>2400</v>
          </cell>
          <cell r="G416">
            <v>2300</v>
          </cell>
        </row>
        <row r="417">
          <cell r="A417" t="str">
            <v>FER042</v>
          </cell>
          <cell r="B417" t="str">
            <v>FLORES PENSAMIENTO GIG. ROJO X SB</v>
          </cell>
          <cell r="C417" t="str">
            <v>UND</v>
          </cell>
          <cell r="D417">
            <v>2600</v>
          </cell>
          <cell r="E417">
            <v>2600</v>
          </cell>
          <cell r="F417">
            <v>2400</v>
          </cell>
          <cell r="G417">
            <v>2300</v>
          </cell>
        </row>
        <row r="418">
          <cell r="A418" t="str">
            <v>FER043</v>
          </cell>
          <cell r="B418" t="str">
            <v>FLORES PENSAMIENTO GIG. VARIADO X SB</v>
          </cell>
          <cell r="C418" t="str">
            <v>UND</v>
          </cell>
          <cell r="D418">
            <v>2600</v>
          </cell>
          <cell r="E418">
            <v>2600</v>
          </cell>
          <cell r="F418">
            <v>2400</v>
          </cell>
          <cell r="G418">
            <v>2300</v>
          </cell>
        </row>
        <row r="419">
          <cell r="A419" t="str">
            <v>FER044</v>
          </cell>
          <cell r="B419" t="str">
            <v>FLORES PETUNIA ENANA ROSA X SB</v>
          </cell>
          <cell r="C419" t="str">
            <v>UND</v>
          </cell>
          <cell r="D419">
            <v>2600</v>
          </cell>
          <cell r="E419">
            <v>2600</v>
          </cell>
          <cell r="F419">
            <v>2400</v>
          </cell>
          <cell r="G419">
            <v>2300</v>
          </cell>
        </row>
        <row r="420">
          <cell r="A420" t="str">
            <v>FER045</v>
          </cell>
          <cell r="B420" t="str">
            <v>FLORES PETUNIA ENANA ROJO X SB</v>
          </cell>
          <cell r="C420" t="str">
            <v>UND</v>
          </cell>
          <cell r="D420">
            <v>2600</v>
          </cell>
          <cell r="E420">
            <v>2600</v>
          </cell>
          <cell r="F420">
            <v>2400</v>
          </cell>
          <cell r="G420">
            <v>2300</v>
          </cell>
        </row>
        <row r="421">
          <cell r="A421" t="str">
            <v>FER046</v>
          </cell>
          <cell r="B421" t="str">
            <v>PETUNIA HIBRIDA X SB</v>
          </cell>
          <cell r="C421" t="str">
            <v>UND</v>
          </cell>
          <cell r="D421">
            <v>2600</v>
          </cell>
          <cell r="E421">
            <v>2600</v>
          </cell>
          <cell r="F421">
            <v>2400</v>
          </cell>
          <cell r="G421">
            <v>2300</v>
          </cell>
        </row>
        <row r="422">
          <cell r="A422" t="str">
            <v>FER047</v>
          </cell>
          <cell r="B422" t="str">
            <v>FLORES ZINNIA FLOR GIG. ROJO X SB</v>
          </cell>
          <cell r="C422" t="str">
            <v>UND</v>
          </cell>
          <cell r="D422">
            <v>2600</v>
          </cell>
          <cell r="E422">
            <v>2600</v>
          </cell>
          <cell r="F422">
            <v>2400</v>
          </cell>
          <cell r="G422">
            <v>2300</v>
          </cell>
        </row>
        <row r="423">
          <cell r="A423" t="str">
            <v>FER048</v>
          </cell>
          <cell r="B423" t="str">
            <v>FLORES ZINNIA MEZCLA X SB</v>
          </cell>
          <cell r="C423" t="str">
            <v>UND</v>
          </cell>
          <cell r="D423">
            <v>2500</v>
          </cell>
          <cell r="E423">
            <v>2500</v>
          </cell>
          <cell r="F423">
            <v>2300</v>
          </cell>
          <cell r="G423">
            <v>2200</v>
          </cell>
        </row>
        <row r="424">
          <cell r="A424" t="str">
            <v>FER049</v>
          </cell>
          <cell r="B424" t="str">
            <v>ALBAHACA FINA VERDE X SB</v>
          </cell>
          <cell r="C424" t="str">
            <v>UND</v>
          </cell>
          <cell r="D424">
            <v>2500</v>
          </cell>
          <cell r="E424">
            <v>2500</v>
          </cell>
          <cell r="F424">
            <v>2400</v>
          </cell>
          <cell r="G424">
            <v>2300</v>
          </cell>
        </row>
        <row r="425">
          <cell r="A425" t="str">
            <v>FER050</v>
          </cell>
          <cell r="B425" t="str">
            <v>CEBOLLINO HOJA FINA X SB</v>
          </cell>
          <cell r="C425" t="str">
            <v>UND</v>
          </cell>
          <cell r="D425">
            <v>2600</v>
          </cell>
          <cell r="E425">
            <v>2600</v>
          </cell>
          <cell r="F425">
            <v>2400</v>
          </cell>
          <cell r="G425">
            <v>2300</v>
          </cell>
        </row>
        <row r="426">
          <cell r="A426" t="str">
            <v>FER051</v>
          </cell>
          <cell r="B426" t="str">
            <v>TORONJIL X SOBRE</v>
          </cell>
          <cell r="C426" t="str">
            <v>UND</v>
          </cell>
          <cell r="D426">
            <v>2600</v>
          </cell>
          <cell r="E426">
            <v>2600</v>
          </cell>
          <cell r="F426">
            <v>2400</v>
          </cell>
          <cell r="G426">
            <v>2300</v>
          </cell>
        </row>
        <row r="427">
          <cell r="A427" t="str">
            <v>FER052</v>
          </cell>
          <cell r="B427" t="str">
            <v>ENELDO OFICIAL X SB</v>
          </cell>
          <cell r="C427" t="str">
            <v>UND</v>
          </cell>
          <cell r="D427">
            <v>2600</v>
          </cell>
          <cell r="E427">
            <v>2600</v>
          </cell>
          <cell r="F427">
            <v>2400</v>
          </cell>
          <cell r="G427">
            <v>2300</v>
          </cell>
        </row>
        <row r="428">
          <cell r="A428" t="str">
            <v>FER053</v>
          </cell>
          <cell r="B428" t="str">
            <v>OREGANO X SOBRE</v>
          </cell>
          <cell r="C428" t="str">
            <v>UND</v>
          </cell>
          <cell r="D428">
            <v>2600</v>
          </cell>
          <cell r="E428">
            <v>2600</v>
          </cell>
          <cell r="F428">
            <v>2400</v>
          </cell>
          <cell r="G428">
            <v>2300</v>
          </cell>
        </row>
        <row r="429">
          <cell r="A429" t="str">
            <v>FER054</v>
          </cell>
          <cell r="B429" t="str">
            <v>LAVANDA X SOBRE</v>
          </cell>
          <cell r="C429" t="str">
            <v>UND</v>
          </cell>
          <cell r="D429">
            <v>2600</v>
          </cell>
          <cell r="E429">
            <v>2600</v>
          </cell>
          <cell r="F429">
            <v>2400</v>
          </cell>
          <cell r="G429">
            <v>2300</v>
          </cell>
        </row>
        <row r="430">
          <cell r="A430" t="str">
            <v>FER055</v>
          </cell>
          <cell r="B430" t="str">
            <v>MEJORANA ANUAL X SOBRE</v>
          </cell>
          <cell r="C430" t="str">
            <v>UND</v>
          </cell>
          <cell r="D430">
            <v>2600</v>
          </cell>
          <cell r="E430">
            <v>2600</v>
          </cell>
          <cell r="F430">
            <v>2400</v>
          </cell>
          <cell r="G430">
            <v>2300</v>
          </cell>
        </row>
        <row r="431">
          <cell r="A431" t="str">
            <v>FER056</v>
          </cell>
          <cell r="B431" t="str">
            <v>MENTA OFICIAL X SB</v>
          </cell>
          <cell r="C431" t="str">
            <v>UND</v>
          </cell>
          <cell r="D431">
            <v>2600</v>
          </cell>
          <cell r="E431">
            <v>2600</v>
          </cell>
          <cell r="F431">
            <v>2400</v>
          </cell>
          <cell r="G431">
            <v>2300</v>
          </cell>
        </row>
        <row r="432">
          <cell r="A432" t="str">
            <v>FER057</v>
          </cell>
          <cell r="B432" t="str">
            <v>ROMERO X SOBRE</v>
          </cell>
          <cell r="C432" t="str">
            <v>UND</v>
          </cell>
          <cell r="D432">
            <v>2600</v>
          </cell>
          <cell r="E432">
            <v>2600</v>
          </cell>
          <cell r="F432">
            <v>2400</v>
          </cell>
          <cell r="G432">
            <v>2300</v>
          </cell>
        </row>
        <row r="433">
          <cell r="A433" t="str">
            <v>FER058</v>
          </cell>
          <cell r="B433" t="str">
            <v>TOMILLO COMUN X SB</v>
          </cell>
          <cell r="C433" t="str">
            <v>UND</v>
          </cell>
          <cell r="D433">
            <v>2600</v>
          </cell>
          <cell r="E433">
            <v>2600</v>
          </cell>
          <cell r="F433">
            <v>2400</v>
          </cell>
          <cell r="G433">
            <v>2300</v>
          </cell>
        </row>
        <row r="434">
          <cell r="A434" t="str">
            <v>FER059</v>
          </cell>
          <cell r="B434" t="str">
            <v>HINOJO X SOBRE</v>
          </cell>
          <cell r="C434" t="str">
            <v>UND</v>
          </cell>
          <cell r="D434">
            <v>2600</v>
          </cell>
          <cell r="E434">
            <v>2600</v>
          </cell>
          <cell r="F434">
            <v>2400</v>
          </cell>
          <cell r="G434">
            <v>2300</v>
          </cell>
        </row>
        <row r="435">
          <cell r="A435" t="str">
            <v>FER060</v>
          </cell>
          <cell r="B435" t="str">
            <v>RECOLECTOR DE FRUTAS</v>
          </cell>
          <cell r="C435" t="str">
            <v>UND</v>
          </cell>
          <cell r="D435">
            <v>15500</v>
          </cell>
          <cell r="E435">
            <v>15500</v>
          </cell>
          <cell r="F435">
            <v>14600</v>
          </cell>
          <cell r="G435">
            <v>13800</v>
          </cell>
        </row>
        <row r="436">
          <cell r="A436" t="str">
            <v>FER061</v>
          </cell>
          <cell r="B436" t="str">
            <v>PISTOLA 7 FUNCIONES MANGO CAUCHO</v>
          </cell>
          <cell r="C436" t="str">
            <v>UND</v>
          </cell>
          <cell r="D436">
            <v>10500</v>
          </cell>
          <cell r="E436">
            <v>10500</v>
          </cell>
          <cell r="F436">
            <v>10000</v>
          </cell>
          <cell r="G436">
            <v>9400</v>
          </cell>
        </row>
        <row r="437">
          <cell r="A437" t="str">
            <v>FER062</v>
          </cell>
          <cell r="B437" t="str">
            <v>FUMIGADORA JARDIN PRESION 2 LTS</v>
          </cell>
          <cell r="C437" t="str">
            <v>UND</v>
          </cell>
          <cell r="D437">
            <v>16500</v>
          </cell>
          <cell r="E437">
            <v>16426</v>
          </cell>
          <cell r="F437">
            <v>15741</v>
          </cell>
          <cell r="G437">
            <v>15057</v>
          </cell>
        </row>
        <row r="438">
          <cell r="A438" t="str">
            <v>FER063</v>
          </cell>
          <cell r="B438" t="str">
            <v>FUMIGADORA JARDIN PRESION 5 LTS</v>
          </cell>
          <cell r="C438" t="str">
            <v>UND</v>
          </cell>
          <cell r="D438">
            <v>29500</v>
          </cell>
          <cell r="E438">
            <v>29441</v>
          </cell>
          <cell r="F438">
            <v>28214</v>
          </cell>
          <cell r="G438">
            <v>26987</v>
          </cell>
        </row>
        <row r="439">
          <cell r="A439" t="str">
            <v>FER065</v>
          </cell>
          <cell r="B439" t="str">
            <v>PALA JARDINERA EXTRAFUERTE</v>
          </cell>
          <cell r="C439" t="str">
            <v>UND</v>
          </cell>
          <cell r="E439">
            <v>7308</v>
          </cell>
          <cell r="F439">
            <v>7004</v>
          </cell>
          <cell r="G439">
            <v>6699</v>
          </cell>
        </row>
        <row r="440">
          <cell r="A440" t="str">
            <v>FER066</v>
          </cell>
          <cell r="B440" t="str">
            <v>JUEGO JARDIN PLASTICO 3 PIEZAS</v>
          </cell>
          <cell r="C440" t="str">
            <v>UND</v>
          </cell>
          <cell r="E440">
            <v>7560</v>
          </cell>
          <cell r="F440">
            <v>7245</v>
          </cell>
          <cell r="G440">
            <v>6930</v>
          </cell>
        </row>
        <row r="441">
          <cell r="A441" t="str">
            <v>FER068</v>
          </cell>
          <cell r="B441" t="str">
            <v>FERTILIZANTE ORQUIDEAS X 250 GR</v>
          </cell>
          <cell r="C441" t="str">
            <v>UND</v>
          </cell>
          <cell r="D441">
            <v>10000</v>
          </cell>
          <cell r="E441">
            <v>9979</v>
          </cell>
          <cell r="F441">
            <v>9563</v>
          </cell>
          <cell r="G441">
            <v>9148</v>
          </cell>
        </row>
        <row r="442">
          <cell r="A442" t="str">
            <v>FER069</v>
          </cell>
          <cell r="B442" t="str">
            <v>FERTOX INSECTICIDA X 240 CC</v>
          </cell>
          <cell r="C442" t="str">
            <v>UND</v>
          </cell>
          <cell r="D442">
            <v>10100</v>
          </cell>
          <cell r="E442">
            <v>10080</v>
          </cell>
          <cell r="F442">
            <v>9660</v>
          </cell>
          <cell r="G442">
            <v>9240</v>
          </cell>
        </row>
        <row r="443">
          <cell r="A443" t="str">
            <v>FERTI001</v>
          </cell>
          <cell r="B443" t="str">
            <v>FERTIDORADO X LITRO</v>
          </cell>
          <cell r="C443" t="str">
            <v>UND</v>
          </cell>
          <cell r="E443">
            <v>30000</v>
          </cell>
          <cell r="F443">
            <v>29000</v>
          </cell>
        </row>
        <row r="444">
          <cell r="A444" t="str">
            <v>FERTI002</v>
          </cell>
          <cell r="B444" t="str">
            <v>FORMAVIT X LITRO</v>
          </cell>
          <cell r="C444" t="str">
            <v>UND</v>
          </cell>
          <cell r="E444">
            <v>14000</v>
          </cell>
          <cell r="F444">
            <v>13000</v>
          </cell>
        </row>
        <row r="445">
          <cell r="A445" t="str">
            <v>FERTI003</v>
          </cell>
          <cell r="B445" t="str">
            <v>FERTINICIO GRANEL BTO X 25 KG</v>
          </cell>
          <cell r="C445" t="str">
            <v>UND</v>
          </cell>
          <cell r="D445">
            <v>110000</v>
          </cell>
          <cell r="E445">
            <v>110000</v>
          </cell>
        </row>
        <row r="446">
          <cell r="A446" t="str">
            <v>FERTI004</v>
          </cell>
          <cell r="B446" t="str">
            <v>FERTIFLORACION GRANEL BTO X 25K</v>
          </cell>
          <cell r="C446" t="str">
            <v>UND</v>
          </cell>
          <cell r="D446">
            <v>105000</v>
          </cell>
          <cell r="E446">
            <v>105000</v>
          </cell>
        </row>
        <row r="447">
          <cell r="A447" t="str">
            <v>FERTI005</v>
          </cell>
          <cell r="B447" t="str">
            <v>PRODUFERT GRANEL BTO X 25K</v>
          </cell>
          <cell r="C447" t="str">
            <v>UND</v>
          </cell>
          <cell r="D447">
            <v>100000</v>
          </cell>
          <cell r="E447">
            <v>100000</v>
          </cell>
        </row>
        <row r="448">
          <cell r="A448" t="str">
            <v>FERTI006</v>
          </cell>
          <cell r="B448" t="str">
            <v>FOLIVERDER X LITRO</v>
          </cell>
          <cell r="C448" t="str">
            <v>UND</v>
          </cell>
          <cell r="E448">
            <v>22000</v>
          </cell>
          <cell r="F448">
            <v>20000</v>
          </cell>
        </row>
        <row r="449">
          <cell r="A449" t="str">
            <v>FERTI007</v>
          </cell>
          <cell r="B449" t="str">
            <v>FOLIVERDER X GALON</v>
          </cell>
          <cell r="C449" t="str">
            <v>UND</v>
          </cell>
          <cell r="E449">
            <v>85000</v>
          </cell>
          <cell r="F449">
            <v>80000</v>
          </cell>
        </row>
        <row r="450">
          <cell r="A450" t="str">
            <v>FERTI008</v>
          </cell>
          <cell r="B450" t="str">
            <v>FERTIDORADO X GALON</v>
          </cell>
          <cell r="C450" t="str">
            <v>UND</v>
          </cell>
          <cell r="E450">
            <v>120000</v>
          </cell>
          <cell r="F450">
            <v>115000</v>
          </cell>
        </row>
        <row r="451">
          <cell r="A451" t="str">
            <v>FERTI009</v>
          </cell>
          <cell r="B451" t="str">
            <v>FORMAVIT X GALON</v>
          </cell>
          <cell r="C451" t="str">
            <v>UND</v>
          </cell>
          <cell r="E451">
            <v>55000</v>
          </cell>
          <cell r="F451">
            <v>50000</v>
          </cell>
        </row>
        <row r="452">
          <cell r="A452" t="str">
            <v>FERTI013</v>
          </cell>
          <cell r="B452" t="str">
            <v>KG. FERTINICIO</v>
          </cell>
          <cell r="C452" t="str">
            <v>UND</v>
          </cell>
          <cell r="D452">
            <v>7000</v>
          </cell>
          <cell r="E452">
            <v>7000</v>
          </cell>
        </row>
        <row r="453">
          <cell r="A453" t="str">
            <v>FERTI014</v>
          </cell>
          <cell r="B453" t="str">
            <v>KG. FERTIFLORACIÓN</v>
          </cell>
          <cell r="C453" t="str">
            <v>UND</v>
          </cell>
          <cell r="D453">
            <v>7000</v>
          </cell>
          <cell r="E453">
            <v>7000</v>
          </cell>
        </row>
        <row r="454">
          <cell r="A454" t="str">
            <v>FERTI015</v>
          </cell>
          <cell r="B454" t="str">
            <v>KG. PRODUFER</v>
          </cell>
          <cell r="C454" t="str">
            <v>UND</v>
          </cell>
          <cell r="D454">
            <v>6000</v>
          </cell>
          <cell r="E454">
            <v>6000</v>
          </cell>
        </row>
        <row r="455">
          <cell r="A455" t="str">
            <v>FERTI017</v>
          </cell>
          <cell r="B455" t="str">
            <v>FERTIDORADO X 500 C.C</v>
          </cell>
          <cell r="C455" t="str">
            <v>UND</v>
          </cell>
          <cell r="E455">
            <v>18000</v>
          </cell>
          <cell r="F455">
            <v>17000</v>
          </cell>
        </row>
        <row r="456">
          <cell r="A456" t="str">
            <v>FERTI018</v>
          </cell>
          <cell r="B456" t="str">
            <v>FOLIVERDER X 500 C.C</v>
          </cell>
          <cell r="C456" t="str">
            <v>UND</v>
          </cell>
          <cell r="E456">
            <v>15000</v>
          </cell>
          <cell r="F456">
            <v>13000</v>
          </cell>
        </row>
        <row r="457">
          <cell r="A457" t="str">
            <v>FERTI020</v>
          </cell>
          <cell r="B457" t="str">
            <v>CRECIFERT X KILO</v>
          </cell>
          <cell r="C457" t="str">
            <v>UND</v>
          </cell>
          <cell r="E457">
            <v>7000</v>
          </cell>
          <cell r="F457">
            <v>6000</v>
          </cell>
        </row>
        <row r="458">
          <cell r="A458" t="str">
            <v>FERTI022</v>
          </cell>
          <cell r="B458" t="str">
            <v>ESSENCY BORO X KG</v>
          </cell>
          <cell r="C458" t="str">
            <v>UND</v>
          </cell>
          <cell r="E458">
            <v>10000</v>
          </cell>
        </row>
        <row r="459">
          <cell r="A459" t="str">
            <v>FERTI023</v>
          </cell>
          <cell r="B459" t="str">
            <v>ESSENCY MAGNESIO X KG</v>
          </cell>
          <cell r="C459" t="str">
            <v>UND</v>
          </cell>
          <cell r="E459">
            <v>4000</v>
          </cell>
        </row>
        <row r="460">
          <cell r="A460" t="str">
            <v>FERTI026</v>
          </cell>
          <cell r="B460" t="str">
            <v>ESSENCY MAGNESIO BTO X 25 KG</v>
          </cell>
          <cell r="C460" t="str">
            <v>UND</v>
          </cell>
          <cell r="E460">
            <v>33000</v>
          </cell>
        </row>
        <row r="461">
          <cell r="A461" t="str">
            <v>FERTI028</v>
          </cell>
          <cell r="B461" t="str">
            <v>CRECIFOSS X KILO</v>
          </cell>
          <cell r="C461" t="str">
            <v>UND</v>
          </cell>
          <cell r="E461">
            <v>10000</v>
          </cell>
          <cell r="F461">
            <v>9500</v>
          </cell>
        </row>
        <row r="462">
          <cell r="A462" t="str">
            <v>FERTI029</v>
          </cell>
          <cell r="B462" t="str">
            <v>FERTIDEFENSSY X 250 ML</v>
          </cell>
          <cell r="C462" t="str">
            <v>UND</v>
          </cell>
          <cell r="E462">
            <v>12000</v>
          </cell>
          <cell r="F462">
            <v>10000</v>
          </cell>
        </row>
        <row r="463">
          <cell r="A463" t="str">
            <v>FERTI032</v>
          </cell>
          <cell r="B463" t="str">
            <v>FERTIDEFENSSY X LITRO</v>
          </cell>
          <cell r="C463" t="str">
            <v>UND</v>
          </cell>
          <cell r="E463">
            <v>32000</v>
          </cell>
          <cell r="F463">
            <v>30000</v>
          </cell>
        </row>
        <row r="464">
          <cell r="A464" t="str">
            <v>FERTI033</v>
          </cell>
          <cell r="B464" t="str">
            <v>ENGROSAR K-550 X GALON</v>
          </cell>
          <cell r="C464" t="str">
            <v>UND</v>
          </cell>
          <cell r="E464">
            <v>85000</v>
          </cell>
          <cell r="F464">
            <v>76000</v>
          </cell>
        </row>
        <row r="465">
          <cell r="A465" t="str">
            <v>FERTI034</v>
          </cell>
          <cell r="B465" t="str">
            <v>ENGROSAR K-550 X LITRO</v>
          </cell>
          <cell r="C465" t="str">
            <v>UND</v>
          </cell>
          <cell r="E465">
            <v>22000</v>
          </cell>
          <cell r="F465">
            <v>20000</v>
          </cell>
        </row>
        <row r="466">
          <cell r="A466" t="str">
            <v>FERTI038</v>
          </cell>
          <cell r="B466" t="str">
            <v>REBROTANDO X LITRO</v>
          </cell>
          <cell r="C466" t="str">
            <v>UND</v>
          </cell>
          <cell r="E466">
            <v>15000</v>
          </cell>
        </row>
        <row r="467">
          <cell r="A467" t="str">
            <v>FERTI039</v>
          </cell>
          <cell r="B467" t="str">
            <v>REBROTANDO GALON</v>
          </cell>
          <cell r="C467" t="str">
            <v>UND</v>
          </cell>
          <cell r="E467">
            <v>57000</v>
          </cell>
        </row>
        <row r="468">
          <cell r="A468" t="str">
            <v>FERTI040</v>
          </cell>
          <cell r="B468" t="str">
            <v>REBROTANDO POMA X 20 LT</v>
          </cell>
          <cell r="C468" t="str">
            <v>UND</v>
          </cell>
          <cell r="E468">
            <v>275000</v>
          </cell>
        </row>
        <row r="469">
          <cell r="A469" t="str">
            <v>FIGA001</v>
          </cell>
          <cell r="B469" t="str">
            <v>OXIFIGA 200 MG X 250 ML</v>
          </cell>
          <cell r="C469" t="str">
            <v>UND</v>
          </cell>
          <cell r="E469">
            <v>42550</v>
          </cell>
          <cell r="F469">
            <v>40600</v>
          </cell>
          <cell r="G469">
            <v>38667</v>
          </cell>
        </row>
        <row r="470">
          <cell r="A470" t="str">
            <v>FIGA002</v>
          </cell>
          <cell r="B470" t="str">
            <v>IVERFIGA 1%  X 100 ML</v>
          </cell>
          <cell r="C470" t="str">
            <v>UND</v>
          </cell>
          <cell r="E470">
            <v>13950</v>
          </cell>
          <cell r="F470">
            <v>13300</v>
          </cell>
          <cell r="G470">
            <v>12667</v>
          </cell>
        </row>
        <row r="471">
          <cell r="A471" t="str">
            <v>FIGA003</v>
          </cell>
          <cell r="B471" t="str">
            <v>IVERFIGA 3.15% X 50 ML</v>
          </cell>
          <cell r="C471" t="str">
            <v>UND</v>
          </cell>
          <cell r="E471">
            <v>14700</v>
          </cell>
          <cell r="F471">
            <v>14000</v>
          </cell>
          <cell r="G471">
            <v>13333</v>
          </cell>
        </row>
        <row r="472">
          <cell r="A472" t="str">
            <v>FIGA004</v>
          </cell>
          <cell r="B472" t="str">
            <v>IVERFIGA 3.15% X 500 ML</v>
          </cell>
          <cell r="C472" t="str">
            <v>UND</v>
          </cell>
          <cell r="E472">
            <v>73350</v>
          </cell>
          <cell r="F472">
            <v>70000</v>
          </cell>
          <cell r="G472">
            <v>66667</v>
          </cell>
        </row>
        <row r="473">
          <cell r="A473" t="str">
            <v>FIGA005</v>
          </cell>
          <cell r="B473" t="str">
            <v>IVERFIGA 3.15% X 1000 ML</v>
          </cell>
          <cell r="C473" t="str">
            <v>UND</v>
          </cell>
          <cell r="E473">
            <v>139350</v>
          </cell>
          <cell r="F473">
            <v>133000</v>
          </cell>
          <cell r="G473">
            <v>126667</v>
          </cell>
        </row>
        <row r="474">
          <cell r="A474" t="str">
            <v>FIGA006</v>
          </cell>
          <cell r="B474" t="str">
            <v>IVERFIGA 1% X 500 ML</v>
          </cell>
          <cell r="C474" t="str">
            <v>UND</v>
          </cell>
          <cell r="E474">
            <v>49900</v>
          </cell>
          <cell r="F474">
            <v>47600</v>
          </cell>
          <cell r="G474">
            <v>45333</v>
          </cell>
        </row>
        <row r="475">
          <cell r="A475" t="str">
            <v>FIGA007</v>
          </cell>
          <cell r="B475" t="str">
            <v>IVERFIGA 1% X 1000 ML</v>
          </cell>
          <cell r="C475" t="str">
            <v>UND</v>
          </cell>
          <cell r="E475">
            <v>82150</v>
          </cell>
          <cell r="F475">
            <v>78400</v>
          </cell>
          <cell r="G475">
            <v>74667</v>
          </cell>
        </row>
        <row r="476">
          <cell r="A476" t="str">
            <v>FIGA008</v>
          </cell>
          <cell r="B476" t="str">
            <v>AFIGAL 25% X 500 ML</v>
          </cell>
          <cell r="C476" t="str">
            <v>UND</v>
          </cell>
          <cell r="E476">
            <v>50100</v>
          </cell>
          <cell r="F476">
            <v>47850</v>
          </cell>
          <cell r="G476">
            <v>45533</v>
          </cell>
        </row>
        <row r="477">
          <cell r="A477" t="str">
            <v>FIGA009</v>
          </cell>
          <cell r="B477" t="str">
            <v>FIGABOL 50 X 50ML</v>
          </cell>
          <cell r="C477" t="str">
            <v>UND</v>
          </cell>
          <cell r="E477">
            <v>35200</v>
          </cell>
          <cell r="F477">
            <v>33600</v>
          </cell>
          <cell r="G477">
            <v>32000</v>
          </cell>
        </row>
        <row r="478">
          <cell r="A478" t="str">
            <v>FIGA011</v>
          </cell>
          <cell r="B478" t="str">
            <v>IVERFIGA 1% X 50 ML</v>
          </cell>
          <cell r="C478" t="str">
            <v>UND</v>
          </cell>
          <cell r="E478">
            <v>10000</v>
          </cell>
          <cell r="F478">
            <v>9550</v>
          </cell>
          <cell r="G478">
            <v>9067</v>
          </cell>
        </row>
        <row r="479">
          <cell r="A479" t="str">
            <v>FIGA012</v>
          </cell>
          <cell r="B479" t="str">
            <v>OXIFIGA 200 MG X 50 ML</v>
          </cell>
          <cell r="C479" t="str">
            <v>UND</v>
          </cell>
          <cell r="E479">
            <v>14700</v>
          </cell>
          <cell r="F479">
            <v>14000</v>
          </cell>
          <cell r="G479">
            <v>13333</v>
          </cell>
        </row>
        <row r="480">
          <cell r="A480" t="str">
            <v>FIGA013</v>
          </cell>
          <cell r="B480" t="str">
            <v>OXIFIGA 200 MG X 100 ML</v>
          </cell>
          <cell r="C480" t="str">
            <v>UND</v>
          </cell>
          <cell r="E480">
            <v>20550</v>
          </cell>
          <cell r="F480">
            <v>19600</v>
          </cell>
          <cell r="G480">
            <v>18667</v>
          </cell>
        </row>
        <row r="481">
          <cell r="A481" t="str">
            <v>FIGA014</v>
          </cell>
          <cell r="B481" t="str">
            <v>OXIFIGA 200 MG X 500 ML</v>
          </cell>
          <cell r="C481" t="str">
            <v>UND</v>
          </cell>
          <cell r="E481">
            <v>70400</v>
          </cell>
          <cell r="F481">
            <v>67200</v>
          </cell>
          <cell r="G481">
            <v>64000</v>
          </cell>
        </row>
        <row r="482">
          <cell r="A482" t="str">
            <v>FIGA015</v>
          </cell>
          <cell r="B482" t="str">
            <v>FIGABOL 50 X 100ML</v>
          </cell>
          <cell r="C482" t="str">
            <v>UND</v>
          </cell>
          <cell r="E482">
            <v>65320</v>
          </cell>
          <cell r="F482">
            <v>59340</v>
          </cell>
          <cell r="G482">
            <v>53902</v>
          </cell>
        </row>
        <row r="483">
          <cell r="A483" t="str">
            <v>FIGA016</v>
          </cell>
          <cell r="B483" t="str">
            <v>FIGABOL 50 X 10ML</v>
          </cell>
          <cell r="C483" t="str">
            <v>UND</v>
          </cell>
          <cell r="E483">
            <v>8400</v>
          </cell>
          <cell r="F483">
            <v>8050</v>
          </cell>
          <cell r="G483">
            <v>7626</v>
          </cell>
        </row>
        <row r="484">
          <cell r="A484" t="str">
            <v>FIGA017</v>
          </cell>
          <cell r="B484" t="str">
            <v>FIGABOL 50 X 250ML</v>
          </cell>
          <cell r="C484" t="str">
            <v>UND</v>
          </cell>
          <cell r="E484">
            <v>105600</v>
          </cell>
          <cell r="F484">
            <v>100800</v>
          </cell>
          <cell r="G484">
            <v>96000</v>
          </cell>
        </row>
        <row r="485">
          <cell r="A485" t="str">
            <v>FIGA018</v>
          </cell>
          <cell r="B485" t="str">
            <v>IVERFIGA 1% X 10 ML</v>
          </cell>
          <cell r="C485" t="str">
            <v>UND</v>
          </cell>
          <cell r="E485">
            <v>4700</v>
          </cell>
          <cell r="F485">
            <v>4500</v>
          </cell>
          <cell r="G485">
            <v>4267</v>
          </cell>
        </row>
        <row r="486">
          <cell r="A486" t="str">
            <v>FIGA019</v>
          </cell>
          <cell r="B486" t="str">
            <v>IVERFIGA 3.15% X 100 ML</v>
          </cell>
          <cell r="C486" t="str">
            <v>UND</v>
          </cell>
          <cell r="E486">
            <v>23500</v>
          </cell>
          <cell r="F486">
            <v>22400</v>
          </cell>
          <cell r="G486">
            <v>21333</v>
          </cell>
        </row>
        <row r="487">
          <cell r="A487" t="str">
            <v>FIGA020</v>
          </cell>
          <cell r="B487" t="str">
            <v>FIZEROL X 20 ML</v>
          </cell>
          <cell r="C487" t="str">
            <v>UND</v>
          </cell>
          <cell r="E487">
            <v>16250</v>
          </cell>
          <cell r="F487">
            <v>15500</v>
          </cell>
          <cell r="G487">
            <v>14733</v>
          </cell>
        </row>
        <row r="488">
          <cell r="A488" t="str">
            <v>FIGA023</v>
          </cell>
          <cell r="B488" t="str">
            <v>IVERFIGA 1% X 250 ML</v>
          </cell>
          <cell r="C488" t="str">
            <v>UND</v>
          </cell>
          <cell r="E488">
            <v>29350</v>
          </cell>
          <cell r="F488">
            <v>28000</v>
          </cell>
          <cell r="G488">
            <v>26667</v>
          </cell>
        </row>
        <row r="489">
          <cell r="A489" t="str">
            <v>FIGA024</v>
          </cell>
          <cell r="B489" t="str">
            <v>FIGAZOL 25% X 100ML</v>
          </cell>
          <cell r="C489" t="str">
            <v>UND</v>
          </cell>
          <cell r="E489">
            <v>19600</v>
          </cell>
          <cell r="F489">
            <v>18700</v>
          </cell>
          <cell r="G489">
            <v>17800</v>
          </cell>
        </row>
        <row r="490">
          <cell r="A490" t="str">
            <v>FIGA025</v>
          </cell>
          <cell r="B490" t="str">
            <v>IVERFIGA 3.15% X 10 ML</v>
          </cell>
          <cell r="C490" t="str">
            <v>UND</v>
          </cell>
          <cell r="E490">
            <v>6400</v>
          </cell>
          <cell r="F490">
            <v>6100</v>
          </cell>
          <cell r="G490">
            <v>5790</v>
          </cell>
        </row>
        <row r="491">
          <cell r="A491" t="str">
            <v>FIGA026</v>
          </cell>
          <cell r="B491" t="str">
            <v>FIGAZOL 25% X 500ML</v>
          </cell>
          <cell r="C491" t="str">
            <v>UND</v>
          </cell>
          <cell r="E491">
            <v>74950</v>
          </cell>
          <cell r="F491">
            <v>71550</v>
          </cell>
          <cell r="G491">
            <v>68133</v>
          </cell>
        </row>
        <row r="492">
          <cell r="A492" t="str">
            <v>FIGA027</v>
          </cell>
          <cell r="B492" t="str">
            <v>INCREMAX X 500 ML</v>
          </cell>
          <cell r="C492" t="str">
            <v>UND</v>
          </cell>
          <cell r="E492">
            <v>92400</v>
          </cell>
          <cell r="F492">
            <v>88200</v>
          </cell>
          <cell r="G492">
            <v>84000</v>
          </cell>
        </row>
        <row r="493">
          <cell r="A493" t="str">
            <v>FIGA028</v>
          </cell>
          <cell r="B493" t="str">
            <v>INCREMAX X 250 ML</v>
          </cell>
          <cell r="C493" t="str">
            <v>UND</v>
          </cell>
          <cell r="E493">
            <v>45500</v>
          </cell>
          <cell r="F493">
            <v>43400</v>
          </cell>
          <cell r="G493">
            <v>41333</v>
          </cell>
        </row>
        <row r="494">
          <cell r="A494" t="str">
            <v>FIGA029</v>
          </cell>
          <cell r="B494" t="str">
            <v>INCREMAX X 50 ML</v>
          </cell>
          <cell r="C494" t="str">
            <v>UND</v>
          </cell>
          <cell r="E494">
            <v>24200</v>
          </cell>
          <cell r="F494">
            <v>23100</v>
          </cell>
          <cell r="G494">
            <v>22000</v>
          </cell>
        </row>
        <row r="495">
          <cell r="A495" t="str">
            <v>FIGA030</v>
          </cell>
          <cell r="B495" t="str">
            <v>FOSFOLAMINA S.E X 50 ML</v>
          </cell>
          <cell r="C495" t="str">
            <v>UND</v>
          </cell>
          <cell r="E495">
            <v>16900</v>
          </cell>
          <cell r="F495">
            <v>16100</v>
          </cell>
          <cell r="G495">
            <v>15333</v>
          </cell>
        </row>
        <row r="496">
          <cell r="A496" t="str">
            <v>FIGA032</v>
          </cell>
          <cell r="B496" t="str">
            <v>IVERFIGA 3.15% X 250 ML</v>
          </cell>
          <cell r="C496" t="str">
            <v>UND</v>
          </cell>
          <cell r="E496">
            <v>44000</v>
          </cell>
          <cell r="F496">
            <v>42000</v>
          </cell>
          <cell r="G496">
            <v>40000</v>
          </cell>
        </row>
        <row r="497">
          <cell r="A497" t="str">
            <v>FIGA033</v>
          </cell>
          <cell r="B497" t="str">
            <v>FIRAMICINA 600 X 25 ML</v>
          </cell>
          <cell r="C497" t="str">
            <v>UND</v>
          </cell>
          <cell r="E497">
            <v>21300</v>
          </cell>
          <cell r="F497">
            <v>20300</v>
          </cell>
          <cell r="G497">
            <v>19333</v>
          </cell>
        </row>
        <row r="498">
          <cell r="A498" t="str">
            <v>FIGA037</v>
          </cell>
          <cell r="B498" t="str">
            <v>FIPLEX B12 X 50 ML</v>
          </cell>
          <cell r="C498" t="str">
            <v>UND</v>
          </cell>
          <cell r="E498">
            <v>8950</v>
          </cell>
          <cell r="F498">
            <v>8550</v>
          </cell>
          <cell r="G498">
            <v>8133</v>
          </cell>
        </row>
        <row r="499">
          <cell r="A499" t="str">
            <v>FIGA038</v>
          </cell>
          <cell r="B499" t="str">
            <v>FIPLEX B12 X 10 ML</v>
          </cell>
          <cell r="C499" t="str">
            <v>UND</v>
          </cell>
          <cell r="E499">
            <v>6750</v>
          </cell>
          <cell r="F499">
            <v>6450</v>
          </cell>
          <cell r="G499">
            <v>6133</v>
          </cell>
        </row>
        <row r="500">
          <cell r="A500" t="str">
            <v>FIGA039</v>
          </cell>
          <cell r="B500" t="str">
            <v>DOLOFENO X 10 ML</v>
          </cell>
          <cell r="C500" t="str">
            <v>UND</v>
          </cell>
          <cell r="E500">
            <v>14400</v>
          </cell>
          <cell r="F500">
            <v>13750</v>
          </cell>
          <cell r="G500">
            <v>13067</v>
          </cell>
        </row>
        <row r="501">
          <cell r="A501" t="str">
            <v>FIGA041</v>
          </cell>
          <cell r="B501" t="str">
            <v>TRIMEFI INY X 50ML</v>
          </cell>
          <cell r="C501" t="str">
            <v>UND</v>
          </cell>
          <cell r="E501">
            <v>24950</v>
          </cell>
          <cell r="F501">
            <v>23800</v>
          </cell>
          <cell r="G501">
            <v>22667</v>
          </cell>
        </row>
        <row r="502">
          <cell r="A502" t="str">
            <v>FIGA043</v>
          </cell>
          <cell r="B502" t="str">
            <v>EQUIFINE JERINGA X 6.42GR</v>
          </cell>
          <cell r="C502" t="str">
            <v>UND</v>
          </cell>
          <cell r="E502">
            <v>12500</v>
          </cell>
          <cell r="F502">
            <v>11900</v>
          </cell>
          <cell r="G502">
            <v>11333</v>
          </cell>
        </row>
        <row r="503">
          <cell r="A503" t="str">
            <v>FIGA044</v>
          </cell>
          <cell r="B503" t="str">
            <v>AFIGAL 25% X 100ML</v>
          </cell>
          <cell r="C503" t="str">
            <v>UND</v>
          </cell>
          <cell r="E503">
            <v>12650</v>
          </cell>
          <cell r="F503">
            <v>12050</v>
          </cell>
          <cell r="G503">
            <v>11467</v>
          </cell>
        </row>
        <row r="504">
          <cell r="A504" t="str">
            <v>FIGA047</v>
          </cell>
          <cell r="B504" t="str">
            <v>HEMOFIG X 50 ML</v>
          </cell>
          <cell r="C504" t="str">
            <v>UND</v>
          </cell>
          <cell r="E504">
            <v>16900</v>
          </cell>
          <cell r="F504">
            <v>16100</v>
          </cell>
          <cell r="G504">
            <v>15333</v>
          </cell>
        </row>
        <row r="505">
          <cell r="A505" t="str">
            <v>FIGA049</v>
          </cell>
          <cell r="B505" t="str">
            <v>AFIGAL JER X 20 ML</v>
          </cell>
          <cell r="C505" t="str">
            <v>UND</v>
          </cell>
          <cell r="E505">
            <v>5150</v>
          </cell>
          <cell r="F505">
            <v>4900</v>
          </cell>
          <cell r="G505">
            <v>4667</v>
          </cell>
        </row>
        <row r="506">
          <cell r="A506" t="str">
            <v>FIGA050</v>
          </cell>
          <cell r="B506" t="str">
            <v>FIRAMICINA 600 X 50 ML</v>
          </cell>
          <cell r="C506" t="str">
            <v>UND</v>
          </cell>
          <cell r="E506">
            <v>35200</v>
          </cell>
          <cell r="F506">
            <v>33600</v>
          </cell>
          <cell r="G506">
            <v>32000</v>
          </cell>
        </row>
        <row r="507">
          <cell r="A507" t="str">
            <v>FIGA051</v>
          </cell>
          <cell r="B507" t="str">
            <v>DOLOFENO X 50 ML</v>
          </cell>
          <cell r="C507" t="str">
            <v>UND</v>
          </cell>
          <cell r="E507">
            <v>38150</v>
          </cell>
          <cell r="F507">
            <v>36400</v>
          </cell>
          <cell r="G507">
            <v>34667</v>
          </cell>
        </row>
        <row r="508">
          <cell r="A508" t="str">
            <v>FIGA052</v>
          </cell>
          <cell r="B508" t="str">
            <v>FIGAMAX X 50 ML</v>
          </cell>
          <cell r="C508" t="str">
            <v>UND</v>
          </cell>
          <cell r="E508">
            <v>29350</v>
          </cell>
          <cell r="F508">
            <v>28000</v>
          </cell>
          <cell r="G508">
            <v>26667</v>
          </cell>
        </row>
        <row r="509">
          <cell r="A509" t="str">
            <v>FIGA057</v>
          </cell>
          <cell r="B509" t="str">
            <v>FIGAZOL 25% X LT</v>
          </cell>
          <cell r="C509" t="str">
            <v>UND</v>
          </cell>
          <cell r="E509">
            <v>144550</v>
          </cell>
          <cell r="F509">
            <v>138000</v>
          </cell>
          <cell r="G509">
            <v>131400</v>
          </cell>
        </row>
        <row r="510">
          <cell r="A510" t="str">
            <v>FIGA059</v>
          </cell>
          <cell r="B510" t="str">
            <v>FIGAMAX X 500 ML</v>
          </cell>
          <cell r="C510" t="str">
            <v>UND</v>
          </cell>
          <cell r="E510">
            <v>183350</v>
          </cell>
          <cell r="F510">
            <v>175000</v>
          </cell>
          <cell r="G510">
            <v>166667</v>
          </cell>
        </row>
        <row r="511">
          <cell r="A511" t="str">
            <v>FIGA062</v>
          </cell>
          <cell r="B511" t="str">
            <v>MASLEG JERINGA LACTACION XUND</v>
          </cell>
          <cell r="C511" t="str">
            <v>UND</v>
          </cell>
          <cell r="E511">
            <v>7350</v>
          </cell>
          <cell r="F511">
            <v>7000</v>
          </cell>
          <cell r="G511">
            <v>6667</v>
          </cell>
        </row>
        <row r="512">
          <cell r="A512" t="str">
            <v>FIGA063</v>
          </cell>
          <cell r="B512" t="str">
            <v>TILFIGAN X 100ML</v>
          </cell>
          <cell r="C512" t="str">
            <v>UND</v>
          </cell>
          <cell r="E512">
            <v>29350</v>
          </cell>
          <cell r="F512">
            <v>28000</v>
          </cell>
          <cell r="G512">
            <v>26667</v>
          </cell>
        </row>
        <row r="513">
          <cell r="A513" t="str">
            <v>FIGA065</v>
          </cell>
          <cell r="B513" t="str">
            <v>HEMOFIG X 30ML</v>
          </cell>
          <cell r="C513" t="str">
            <v>UND</v>
          </cell>
          <cell r="E513">
            <v>13950</v>
          </cell>
          <cell r="F513">
            <v>13300</v>
          </cell>
          <cell r="G513">
            <v>12667</v>
          </cell>
        </row>
        <row r="514">
          <cell r="A514" t="str">
            <v>FIGA066</v>
          </cell>
          <cell r="B514" t="str">
            <v>THECAN JER X 10ML</v>
          </cell>
          <cell r="C514" t="str">
            <v>UND</v>
          </cell>
          <cell r="E514">
            <v>10600</v>
          </cell>
          <cell r="F514">
            <v>10100</v>
          </cell>
          <cell r="G514">
            <v>9600</v>
          </cell>
        </row>
        <row r="515">
          <cell r="A515" t="str">
            <v>FIGA068</v>
          </cell>
          <cell r="B515" t="str">
            <v>FIGAMAX HORSE X JER</v>
          </cell>
          <cell r="C515" t="str">
            <v>UND</v>
          </cell>
          <cell r="E515">
            <v>26400</v>
          </cell>
          <cell r="F515">
            <v>25200</v>
          </cell>
          <cell r="G515">
            <v>24000</v>
          </cell>
        </row>
        <row r="516">
          <cell r="A516" t="str">
            <v>FIGA069</v>
          </cell>
          <cell r="B516" t="str">
            <v>THECAN JER X 5ML</v>
          </cell>
          <cell r="C516" t="str">
            <v>UND</v>
          </cell>
          <cell r="E516">
            <v>7650</v>
          </cell>
          <cell r="F516">
            <v>7300</v>
          </cell>
          <cell r="G516">
            <v>6933</v>
          </cell>
        </row>
        <row r="517">
          <cell r="A517" t="str">
            <v>FIGA070</v>
          </cell>
          <cell r="B517" t="str">
            <v>THECAN JER X 2ML</v>
          </cell>
          <cell r="C517" t="str">
            <v>UND</v>
          </cell>
          <cell r="E517">
            <v>6250</v>
          </cell>
          <cell r="F517">
            <v>5950</v>
          </cell>
          <cell r="G517">
            <v>5667</v>
          </cell>
        </row>
        <row r="518">
          <cell r="A518" t="str">
            <v>FIGA071</v>
          </cell>
          <cell r="B518" t="str">
            <v>MELOXICAN X 30ML</v>
          </cell>
          <cell r="C518" t="str">
            <v>UND</v>
          </cell>
          <cell r="E518">
            <v>13950</v>
          </cell>
          <cell r="F518">
            <v>13300</v>
          </cell>
          <cell r="G518">
            <v>12667</v>
          </cell>
        </row>
        <row r="519">
          <cell r="A519" t="str">
            <v>FIGA073</v>
          </cell>
          <cell r="B519" t="str">
            <v>MELOXICAN X 15ML</v>
          </cell>
          <cell r="C519" t="str">
            <v>UND</v>
          </cell>
          <cell r="E519">
            <v>8500</v>
          </cell>
          <cell r="F519">
            <v>8150</v>
          </cell>
          <cell r="G519">
            <v>7733</v>
          </cell>
        </row>
        <row r="520">
          <cell r="A520" t="str">
            <v>FIGA077</v>
          </cell>
          <cell r="B520" t="str">
            <v>MASLEG JERINGA SECADO XUND</v>
          </cell>
          <cell r="C520" t="str">
            <v>UND</v>
          </cell>
          <cell r="E520">
            <v>5900</v>
          </cell>
          <cell r="F520">
            <v>5600</v>
          </cell>
          <cell r="G520">
            <v>5333</v>
          </cell>
        </row>
        <row r="521">
          <cell r="A521" t="str">
            <v>FIGA078</v>
          </cell>
          <cell r="B521" t="str">
            <v>NUTRIFIG  X 500 ML</v>
          </cell>
          <cell r="C521" t="str">
            <v>UND</v>
          </cell>
          <cell r="E521">
            <v>73350</v>
          </cell>
          <cell r="F521">
            <v>70000</v>
          </cell>
          <cell r="G521">
            <v>66667</v>
          </cell>
        </row>
        <row r="522">
          <cell r="A522" t="str">
            <v>FIGA079</v>
          </cell>
          <cell r="B522" t="str">
            <v>NUTRIFIG  X 50 ML</v>
          </cell>
          <cell r="C522" t="str">
            <v>UND</v>
          </cell>
          <cell r="E522">
            <v>14700</v>
          </cell>
          <cell r="F522">
            <v>14000</v>
          </cell>
          <cell r="G522">
            <v>13333</v>
          </cell>
        </row>
        <row r="523">
          <cell r="A523" t="str">
            <v>FIGA080</v>
          </cell>
          <cell r="B523" t="str">
            <v>CALFIGAN X 500 ML</v>
          </cell>
          <cell r="C523" t="str">
            <v>UND</v>
          </cell>
          <cell r="E523">
            <v>21050</v>
          </cell>
          <cell r="F523">
            <v>20100</v>
          </cell>
          <cell r="G523">
            <v>19133</v>
          </cell>
        </row>
        <row r="524">
          <cell r="A524" t="str">
            <v>FIGA081</v>
          </cell>
          <cell r="B524" t="str">
            <v>HIDROLIVE ESPECIES 500 ML</v>
          </cell>
          <cell r="C524" t="str">
            <v>UND</v>
          </cell>
          <cell r="E524">
            <v>26400</v>
          </cell>
          <cell r="F524">
            <v>25200</v>
          </cell>
          <cell r="G524">
            <v>24000</v>
          </cell>
        </row>
        <row r="525">
          <cell r="A525" t="str">
            <v>FIGA082</v>
          </cell>
          <cell r="B525" t="str">
            <v>RICOFIGAL 15% X 100 ML</v>
          </cell>
          <cell r="C525" t="str">
            <v>UND</v>
          </cell>
          <cell r="E525">
            <v>26400</v>
          </cell>
          <cell r="F525">
            <v>25200</v>
          </cell>
          <cell r="G525">
            <v>24000</v>
          </cell>
        </row>
        <row r="526">
          <cell r="A526" t="str">
            <v>FIGA083</v>
          </cell>
          <cell r="B526" t="str">
            <v>HIDROLIVE EQUINOS X 500 ML</v>
          </cell>
          <cell r="C526" t="str">
            <v>UND</v>
          </cell>
          <cell r="E526">
            <v>26400</v>
          </cell>
          <cell r="F526">
            <v>25200</v>
          </cell>
          <cell r="G526">
            <v>24000</v>
          </cell>
        </row>
        <row r="527">
          <cell r="A527" t="str">
            <v>FIGA085</v>
          </cell>
          <cell r="B527" t="str">
            <v>THECAN PUPPY JER X 2 ML</v>
          </cell>
          <cell r="C527" t="str">
            <v>UND</v>
          </cell>
          <cell r="E527">
            <v>6250</v>
          </cell>
          <cell r="F527">
            <v>5950</v>
          </cell>
          <cell r="G527">
            <v>5667</v>
          </cell>
        </row>
        <row r="528">
          <cell r="A528" t="str">
            <v>FIGA086</v>
          </cell>
          <cell r="B528" t="str">
            <v>HEMOFIG X 250ML</v>
          </cell>
          <cell r="C528" t="str">
            <v>UND</v>
          </cell>
          <cell r="E528">
            <v>54300</v>
          </cell>
          <cell r="F528">
            <v>51800</v>
          </cell>
          <cell r="G528">
            <v>49333</v>
          </cell>
        </row>
        <row r="529">
          <cell r="A529" t="str">
            <v>FIGA087</v>
          </cell>
          <cell r="B529" t="str">
            <v>HEMOFIG X 500ML</v>
          </cell>
          <cell r="C529" t="str">
            <v>UND</v>
          </cell>
          <cell r="E529">
            <v>117350</v>
          </cell>
          <cell r="F529">
            <v>112000</v>
          </cell>
          <cell r="G529">
            <v>106667</v>
          </cell>
        </row>
        <row r="530">
          <cell r="A530" t="str">
            <v>FIGA088</v>
          </cell>
          <cell r="B530" t="str">
            <v>OXIFIGA 50 MG X 500 ML</v>
          </cell>
          <cell r="C530" t="str">
            <v>UND</v>
          </cell>
          <cell r="E530">
            <v>14700</v>
          </cell>
          <cell r="F530">
            <v>14000</v>
          </cell>
          <cell r="G530">
            <v>13333</v>
          </cell>
        </row>
        <row r="531">
          <cell r="A531" t="str">
            <v>FIGA089</v>
          </cell>
          <cell r="B531" t="str">
            <v>FIGAZOL 25% X 20 ML</v>
          </cell>
          <cell r="C531" t="str">
            <v>UND</v>
          </cell>
          <cell r="E531">
            <v>7050</v>
          </cell>
          <cell r="F531">
            <v>6750</v>
          </cell>
          <cell r="G531">
            <v>6400</v>
          </cell>
        </row>
        <row r="532">
          <cell r="A532" t="str">
            <v>G&amp;C002</v>
          </cell>
          <cell r="B532" t="str">
            <v>MALLA PROALCO POLLO 1" X 1.50X36MT</v>
          </cell>
          <cell r="C532" t="str">
            <v>UND</v>
          </cell>
          <cell r="E532">
            <v>59658</v>
          </cell>
          <cell r="F532">
            <v>57172</v>
          </cell>
          <cell r="G532">
            <v>54686</v>
          </cell>
        </row>
        <row r="533">
          <cell r="A533" t="str">
            <v>G&amp;C003</v>
          </cell>
          <cell r="B533" t="str">
            <v>MALLA PROALCO POLLO 1.80X36MT</v>
          </cell>
          <cell r="C533" t="str">
            <v>UND</v>
          </cell>
          <cell r="E533">
            <v>71958</v>
          </cell>
          <cell r="F533">
            <v>68960</v>
          </cell>
          <cell r="G533">
            <v>65962</v>
          </cell>
        </row>
        <row r="534">
          <cell r="A534" t="str">
            <v>GALL002</v>
          </cell>
          <cell r="B534" t="str">
            <v>ESPUELAS X PAR</v>
          </cell>
          <cell r="C534" t="str">
            <v>UND</v>
          </cell>
          <cell r="D534">
            <v>10000</v>
          </cell>
        </row>
        <row r="535">
          <cell r="A535" t="str">
            <v>GALL003</v>
          </cell>
          <cell r="B535" t="str">
            <v>ESTUCHE ESPUELAS GRANDE</v>
          </cell>
          <cell r="C535" t="str">
            <v>UND</v>
          </cell>
          <cell r="D535">
            <v>10000</v>
          </cell>
        </row>
        <row r="536">
          <cell r="A536" t="str">
            <v>GALL004</v>
          </cell>
          <cell r="B536" t="str">
            <v>ESTUCHE ESPUELAS PEQUEÑO</v>
          </cell>
          <cell r="C536" t="str">
            <v>UND</v>
          </cell>
          <cell r="D536">
            <v>6000</v>
          </cell>
        </row>
        <row r="537">
          <cell r="A537" t="str">
            <v>GALL005</v>
          </cell>
          <cell r="B537" t="str">
            <v>TRABAS</v>
          </cell>
          <cell r="C537" t="str">
            <v>UND</v>
          </cell>
          <cell r="D537">
            <v>2500</v>
          </cell>
        </row>
        <row r="538">
          <cell r="A538" t="str">
            <v>GALL006</v>
          </cell>
          <cell r="B538" t="str">
            <v>ESPADADRAPO</v>
          </cell>
          <cell r="C538" t="str">
            <v>UND</v>
          </cell>
          <cell r="D538">
            <v>22000</v>
          </cell>
        </row>
        <row r="539">
          <cell r="A539" t="str">
            <v>GALL007</v>
          </cell>
          <cell r="B539" t="str">
            <v>PATAPIOJAS</v>
          </cell>
          <cell r="C539" t="str">
            <v>UND</v>
          </cell>
          <cell r="D539">
            <v>2500</v>
          </cell>
        </row>
        <row r="540">
          <cell r="A540" t="str">
            <v>GALL008</v>
          </cell>
          <cell r="B540" t="str">
            <v>BARRA DE CERA</v>
          </cell>
          <cell r="C540" t="str">
            <v>UND</v>
          </cell>
          <cell r="D540">
            <v>5500</v>
          </cell>
        </row>
        <row r="541">
          <cell r="A541" t="str">
            <v>GALL010</v>
          </cell>
          <cell r="B541" t="str">
            <v>CUNAS 2 PUESTOS</v>
          </cell>
          <cell r="C541" t="str">
            <v>UND</v>
          </cell>
          <cell r="D541">
            <v>60000</v>
          </cell>
        </row>
        <row r="542">
          <cell r="A542" t="str">
            <v>GALL011</v>
          </cell>
          <cell r="B542" t="str">
            <v>CLORURO HEMOSTATICO</v>
          </cell>
          <cell r="C542" t="str">
            <v>UND</v>
          </cell>
          <cell r="D542">
            <v>5000</v>
          </cell>
        </row>
        <row r="543">
          <cell r="A543" t="str">
            <v>GALL012</v>
          </cell>
          <cell r="B543" t="str">
            <v>BOTAINAS X JUEGO</v>
          </cell>
          <cell r="C543" t="str">
            <v>UND</v>
          </cell>
          <cell r="D543">
            <v>5600</v>
          </cell>
        </row>
        <row r="544">
          <cell r="A544" t="str">
            <v>HAL003</v>
          </cell>
          <cell r="B544" t="str">
            <v>FORMADOR X LITRO</v>
          </cell>
          <cell r="C544" t="str">
            <v>UND</v>
          </cell>
          <cell r="E544">
            <v>28500</v>
          </cell>
          <cell r="F544">
            <v>28000</v>
          </cell>
          <cell r="G544">
            <v>27400</v>
          </cell>
        </row>
        <row r="545">
          <cell r="A545" t="str">
            <v>HAL004</v>
          </cell>
          <cell r="B545" t="str">
            <v>FORMADOR X 500 CC</v>
          </cell>
          <cell r="C545" t="str">
            <v>UND</v>
          </cell>
          <cell r="E545">
            <v>17705</v>
          </cell>
          <cell r="F545">
            <v>15827</v>
          </cell>
          <cell r="G545">
            <v>14975</v>
          </cell>
        </row>
        <row r="546">
          <cell r="A546" t="str">
            <v>HAL006</v>
          </cell>
          <cell r="B546" t="str">
            <v>FORMADOR X GALON</v>
          </cell>
          <cell r="C546" t="str">
            <v>UND</v>
          </cell>
          <cell r="E546">
            <v>99000</v>
          </cell>
          <cell r="F546">
            <v>98000</v>
          </cell>
          <cell r="G546">
            <v>97000</v>
          </cell>
        </row>
        <row r="547">
          <cell r="A547" t="str">
            <v>IMU006</v>
          </cell>
          <cell r="B547" t="str">
            <v>CANTINA IMUSA 40 L TP ARCO</v>
          </cell>
          <cell r="C547" t="str">
            <v>UND</v>
          </cell>
          <cell r="D547">
            <v>417400</v>
          </cell>
          <cell r="E547">
            <v>417391</v>
          </cell>
        </row>
        <row r="548">
          <cell r="A548" t="str">
            <v>IMU007</v>
          </cell>
          <cell r="B548" t="str">
            <v>CANTINA IMUSA 40 LT TP SOM</v>
          </cell>
          <cell r="C548" t="str">
            <v>UND</v>
          </cell>
          <cell r="D548">
            <v>339250</v>
          </cell>
          <cell r="E548">
            <v>339206</v>
          </cell>
        </row>
        <row r="549">
          <cell r="A549" t="str">
            <v>IMU008</v>
          </cell>
          <cell r="B549" t="str">
            <v>CANTINA IMUSA 20 LT TP ARCO</v>
          </cell>
          <cell r="C549" t="str">
            <v>UND</v>
          </cell>
          <cell r="D549">
            <v>284500</v>
          </cell>
          <cell r="E549">
            <v>284452</v>
          </cell>
          <cell r="F549">
            <v>272085</v>
          </cell>
        </row>
        <row r="550">
          <cell r="A550" t="str">
            <v>IMU009</v>
          </cell>
          <cell r="B550" t="str">
            <v>CANTINA IMUSA 40 LT TP CAU</v>
          </cell>
          <cell r="C550" t="str">
            <v>UND</v>
          </cell>
          <cell r="D550">
            <v>334800</v>
          </cell>
          <cell r="E550">
            <v>334794</v>
          </cell>
        </row>
        <row r="551">
          <cell r="A551" t="str">
            <v>ITAL036</v>
          </cell>
          <cell r="B551" t="str">
            <v>POLLITO INICIACION ETIQ DORADA</v>
          </cell>
          <cell r="C551" t="str">
            <v>UND</v>
          </cell>
          <cell r="E551">
            <v>53900</v>
          </cell>
          <cell r="F551">
            <v>52200</v>
          </cell>
        </row>
        <row r="552">
          <cell r="A552" t="str">
            <v>ITAL039</v>
          </cell>
          <cell r="B552" t="str">
            <v>PORCIMIX X BTO</v>
          </cell>
          <cell r="C552" t="str">
            <v>UND</v>
          </cell>
          <cell r="E552">
            <v>69650</v>
          </cell>
          <cell r="F552">
            <v>67950</v>
          </cell>
        </row>
        <row r="553">
          <cell r="A553" t="str">
            <v>ITAL057</v>
          </cell>
          <cell r="B553" t="str">
            <v>EQUINOS PELET X 40 K</v>
          </cell>
          <cell r="C553" t="str">
            <v>UND</v>
          </cell>
          <cell r="E553">
            <v>36300</v>
          </cell>
          <cell r="F553">
            <v>34550</v>
          </cell>
        </row>
        <row r="554">
          <cell r="A554" t="str">
            <v>ITAL066</v>
          </cell>
          <cell r="B554" t="str">
            <v>CERDO FINALIZADOR NARANJA</v>
          </cell>
          <cell r="C554" t="str">
            <v>UND</v>
          </cell>
          <cell r="D554">
            <v>49700</v>
          </cell>
          <cell r="E554">
            <v>49700</v>
          </cell>
          <cell r="F554">
            <v>48000</v>
          </cell>
        </row>
        <row r="555">
          <cell r="A555" t="str">
            <v>ITAL069</v>
          </cell>
          <cell r="B555" t="str">
            <v>CHUNKY BTO X 25 KG</v>
          </cell>
          <cell r="C555" t="str">
            <v>UND</v>
          </cell>
          <cell r="D555">
            <v>85000</v>
          </cell>
          <cell r="E555">
            <v>97850</v>
          </cell>
          <cell r="F555">
            <v>92450</v>
          </cell>
          <cell r="G555">
            <v>88600</v>
          </cell>
        </row>
        <row r="556">
          <cell r="A556" t="str">
            <v>ITAL092</v>
          </cell>
          <cell r="B556" t="str">
            <v>CABALLOS PELET * 40 KLS</v>
          </cell>
          <cell r="C556" t="str">
            <v>UND</v>
          </cell>
          <cell r="E556">
            <v>41100</v>
          </cell>
          <cell r="F556">
            <v>39400</v>
          </cell>
        </row>
        <row r="557">
          <cell r="A557" t="str">
            <v>LAB001</v>
          </cell>
          <cell r="B557" t="str">
            <v>GLUCO CALCIO LAB-VET * 100ML</v>
          </cell>
          <cell r="C557" t="str">
            <v>UND</v>
          </cell>
          <cell r="E557">
            <v>3360</v>
          </cell>
          <cell r="F557">
            <v>3120</v>
          </cell>
          <cell r="G557">
            <v>2880</v>
          </cell>
        </row>
        <row r="558">
          <cell r="A558" t="str">
            <v>LAB002</v>
          </cell>
          <cell r="B558" t="str">
            <v>GLUCO CALCIO LAB-VET * 250ML</v>
          </cell>
          <cell r="C558" t="str">
            <v>UND</v>
          </cell>
          <cell r="E558">
            <v>7560</v>
          </cell>
          <cell r="F558">
            <v>7020</v>
          </cell>
          <cell r="G558">
            <v>6480</v>
          </cell>
        </row>
        <row r="559">
          <cell r="A559" t="str">
            <v>LAB003</v>
          </cell>
          <cell r="B559" t="str">
            <v>GLUCO CALCIO LAB-VET * 500ML + venoclisi</v>
          </cell>
          <cell r="C559" t="str">
            <v>UND</v>
          </cell>
          <cell r="E559">
            <v>14140</v>
          </cell>
          <cell r="F559">
            <v>13130</v>
          </cell>
          <cell r="G559">
            <v>12120</v>
          </cell>
        </row>
        <row r="560">
          <cell r="A560" t="str">
            <v>LAB004</v>
          </cell>
          <cell r="B560" t="str">
            <v>PIPERAZINA BLISTER * 6 TAB</v>
          </cell>
          <cell r="C560" t="str">
            <v>UND</v>
          </cell>
          <cell r="E560">
            <v>1050</v>
          </cell>
          <cell r="F560">
            <v>975</v>
          </cell>
          <cell r="G560">
            <v>900</v>
          </cell>
        </row>
        <row r="561">
          <cell r="A561" t="str">
            <v>LAB005</v>
          </cell>
          <cell r="B561" t="str">
            <v>FRONIL SPRAY * 100ML</v>
          </cell>
          <cell r="C561" t="str">
            <v>UND</v>
          </cell>
          <cell r="E561">
            <v>24780</v>
          </cell>
          <cell r="F561">
            <v>23010</v>
          </cell>
          <cell r="G561">
            <v>21240</v>
          </cell>
        </row>
        <row r="562">
          <cell r="A562" t="str">
            <v>LAB006</v>
          </cell>
          <cell r="B562" t="str">
            <v>FRONIL PIPETA menos de 10 kg</v>
          </cell>
          <cell r="C562" t="str">
            <v>UND</v>
          </cell>
          <cell r="E562">
            <v>7504</v>
          </cell>
          <cell r="F562">
            <v>6968</v>
          </cell>
          <cell r="G562">
            <v>6432</v>
          </cell>
        </row>
        <row r="563">
          <cell r="A563" t="str">
            <v>LAB007</v>
          </cell>
          <cell r="B563" t="str">
            <v>FRONIL PIPETA 10-20 kg</v>
          </cell>
          <cell r="C563" t="str">
            <v>UND</v>
          </cell>
          <cell r="E563">
            <v>8400</v>
          </cell>
          <cell r="F563">
            <v>7800</v>
          </cell>
          <cell r="G563">
            <v>7200</v>
          </cell>
        </row>
        <row r="564">
          <cell r="A564" t="str">
            <v>LAB008</v>
          </cell>
          <cell r="B564" t="str">
            <v>FRONIL PIPETA 20-40 kg</v>
          </cell>
          <cell r="C564" t="str">
            <v>UND</v>
          </cell>
          <cell r="E564">
            <v>12838</v>
          </cell>
          <cell r="F564">
            <v>11921</v>
          </cell>
          <cell r="G564">
            <v>11004</v>
          </cell>
        </row>
        <row r="565">
          <cell r="A565" t="str">
            <v>LAB009</v>
          </cell>
          <cell r="B565" t="str">
            <v>FRONIL PIPETA mas de 40 kg</v>
          </cell>
          <cell r="C565" t="str">
            <v>UND</v>
          </cell>
          <cell r="E565">
            <v>13272</v>
          </cell>
          <cell r="F565">
            <v>12324</v>
          </cell>
          <cell r="G565">
            <v>11376</v>
          </cell>
        </row>
        <row r="566">
          <cell r="A566" t="str">
            <v>LEA003</v>
          </cell>
          <cell r="B566" t="str">
            <v>SONDAS INTRAMAMARIO</v>
          </cell>
          <cell r="C566" t="str">
            <v>UND</v>
          </cell>
          <cell r="D566">
            <v>5400</v>
          </cell>
          <cell r="E566">
            <v>5400</v>
          </cell>
          <cell r="F566">
            <v>5175</v>
          </cell>
          <cell r="G566">
            <v>4950</v>
          </cell>
        </row>
        <row r="567">
          <cell r="A567" t="str">
            <v>LHAU002</v>
          </cell>
          <cell r="B567" t="str">
            <v>BALDE LHAURA NODRIZA NARANJA</v>
          </cell>
          <cell r="C567" t="str">
            <v>UND</v>
          </cell>
          <cell r="D567">
            <v>28100</v>
          </cell>
          <cell r="E567">
            <v>28043</v>
          </cell>
          <cell r="F567">
            <v>25886</v>
          </cell>
          <cell r="G567">
            <v>24807</v>
          </cell>
        </row>
        <row r="568">
          <cell r="A568" t="str">
            <v>LHAU003</v>
          </cell>
          <cell r="B568" t="str">
            <v>BIBERON TERNEROS LHAURA X 2 LTS</v>
          </cell>
          <cell r="C568" t="str">
            <v>UND</v>
          </cell>
          <cell r="D568">
            <v>15950</v>
          </cell>
          <cell r="E568">
            <v>16377</v>
          </cell>
          <cell r="F568">
            <v>15117</v>
          </cell>
          <cell r="G568">
            <v>14487</v>
          </cell>
        </row>
        <row r="569">
          <cell r="A569" t="str">
            <v>LHAU004</v>
          </cell>
          <cell r="B569" t="str">
            <v>ARETE VACUNO MED.MARCA AMARILLO</v>
          </cell>
          <cell r="C569" t="str">
            <v>UND</v>
          </cell>
          <cell r="D569">
            <v>3800</v>
          </cell>
          <cell r="E569">
            <v>3790</v>
          </cell>
          <cell r="F569">
            <v>3498</v>
          </cell>
          <cell r="G569">
            <v>3353</v>
          </cell>
        </row>
        <row r="570">
          <cell r="A570" t="str">
            <v>LHAU005</v>
          </cell>
          <cell r="B570" t="str">
            <v>ARETE VACUNO MED.S/M AMARILLO</v>
          </cell>
          <cell r="C570" t="str">
            <v>UND</v>
          </cell>
          <cell r="D570">
            <v>3350</v>
          </cell>
          <cell r="E570">
            <v>536</v>
          </cell>
          <cell r="F570">
            <v>495</v>
          </cell>
          <cell r="G570">
            <v>474</v>
          </cell>
        </row>
        <row r="571">
          <cell r="A571" t="str">
            <v>LHAU006</v>
          </cell>
          <cell r="B571" t="str">
            <v>BANDEJA PARA MASTITIS CMT</v>
          </cell>
          <cell r="C571" t="str">
            <v>UND</v>
          </cell>
          <cell r="D571">
            <v>8000</v>
          </cell>
          <cell r="E571">
            <v>7992</v>
          </cell>
          <cell r="F571">
            <v>7378</v>
          </cell>
          <cell r="G571">
            <v>7070</v>
          </cell>
        </row>
        <row r="572">
          <cell r="A572" t="str">
            <v>LHAU007</v>
          </cell>
          <cell r="B572" t="str">
            <v>MANGA OBSTET. LHAURA SUPER SENSITIVA</v>
          </cell>
          <cell r="C572" t="str">
            <v>UND</v>
          </cell>
          <cell r="D572">
            <v>350</v>
          </cell>
          <cell r="E572">
            <v>292</v>
          </cell>
          <cell r="F572">
            <v>269</v>
          </cell>
          <cell r="G572">
            <v>258</v>
          </cell>
        </row>
        <row r="573">
          <cell r="A573" t="str">
            <v>LHAU008</v>
          </cell>
          <cell r="B573" t="str">
            <v>TENAZA NARIGUERA LHAURA ALUMINIO</v>
          </cell>
          <cell r="C573" t="str">
            <v>UND</v>
          </cell>
          <cell r="D573">
            <v>22500</v>
          </cell>
          <cell r="E573">
            <v>22520</v>
          </cell>
          <cell r="F573">
            <v>20787</v>
          </cell>
          <cell r="G573">
            <v>19921</v>
          </cell>
        </row>
        <row r="574">
          <cell r="A574" t="str">
            <v>LHAU009</v>
          </cell>
          <cell r="B574" t="str">
            <v>TENAZA NARIGUERA LHAURA FORJ.HIERRO</v>
          </cell>
          <cell r="C574" t="str">
            <v>UND</v>
          </cell>
          <cell r="D574">
            <v>39100</v>
          </cell>
          <cell r="E574">
            <v>39090</v>
          </cell>
          <cell r="F574">
            <v>36083</v>
          </cell>
          <cell r="G574">
            <v>34580</v>
          </cell>
        </row>
        <row r="575">
          <cell r="A575" t="str">
            <v>LHAU010</v>
          </cell>
          <cell r="B575" t="str">
            <v>REPUESTOS PARA FILTRO LECHE</v>
          </cell>
          <cell r="C575" t="str">
            <v>UND</v>
          </cell>
          <cell r="D575">
            <v>10500</v>
          </cell>
          <cell r="E575">
            <v>10496</v>
          </cell>
          <cell r="F575">
            <v>9688</v>
          </cell>
          <cell r="G575">
            <v>9285</v>
          </cell>
        </row>
        <row r="576">
          <cell r="A576" t="str">
            <v>LHAU011</v>
          </cell>
          <cell r="B576" t="str">
            <v>JERINGA LHAURA FLEX X 10 ML</v>
          </cell>
          <cell r="C576" t="str">
            <v>UND</v>
          </cell>
          <cell r="D576">
            <v>61500</v>
          </cell>
          <cell r="E576">
            <v>61434</v>
          </cell>
          <cell r="F576">
            <v>56708</v>
          </cell>
          <cell r="G576">
            <v>54345</v>
          </cell>
        </row>
        <row r="577">
          <cell r="A577" t="str">
            <v>LHAU012</v>
          </cell>
          <cell r="B577" t="str">
            <v>JERINGA LHAURA FLEX X 20 ML</v>
          </cell>
          <cell r="C577" t="str">
            <v>UND</v>
          </cell>
          <cell r="D577">
            <v>61500</v>
          </cell>
          <cell r="E577">
            <v>61434</v>
          </cell>
          <cell r="F577">
            <v>56708</v>
          </cell>
          <cell r="G577">
            <v>54345</v>
          </cell>
        </row>
        <row r="578">
          <cell r="A578" t="str">
            <v>LHAU013</v>
          </cell>
          <cell r="B578" t="str">
            <v>VASO SELLADOR PEZONES</v>
          </cell>
          <cell r="C578" t="str">
            <v>UND</v>
          </cell>
          <cell r="D578">
            <v>26000</v>
          </cell>
          <cell r="E578">
            <v>26073</v>
          </cell>
          <cell r="F578">
            <v>24068</v>
          </cell>
          <cell r="G578">
            <v>23065</v>
          </cell>
        </row>
        <row r="579">
          <cell r="A579" t="str">
            <v>LHAU014</v>
          </cell>
          <cell r="B579" t="str">
            <v>CHUPO PARA BIBERON  TERNEROS X 2 LTS</v>
          </cell>
          <cell r="C579" t="str">
            <v>UND</v>
          </cell>
          <cell r="D579">
            <v>6550</v>
          </cell>
          <cell r="E579">
            <v>6522</v>
          </cell>
          <cell r="F579">
            <v>6021</v>
          </cell>
          <cell r="G579">
            <v>5770</v>
          </cell>
        </row>
        <row r="580">
          <cell r="A580" t="str">
            <v>LHAU015</v>
          </cell>
          <cell r="B580" t="str">
            <v>PINZA TFLEX LHAURA</v>
          </cell>
          <cell r="C580" t="str">
            <v>UND</v>
          </cell>
          <cell r="D580">
            <v>84000</v>
          </cell>
          <cell r="E580">
            <v>84027</v>
          </cell>
          <cell r="F580">
            <v>77563</v>
          </cell>
          <cell r="G580">
            <v>74331</v>
          </cell>
        </row>
        <row r="581">
          <cell r="A581" t="str">
            <v>LHAU016</v>
          </cell>
          <cell r="B581" t="str">
            <v>ARGOLLA NARIGUERA AUTOCORT ACERO INOX</v>
          </cell>
          <cell r="C581" t="str">
            <v>UND</v>
          </cell>
          <cell r="D581">
            <v>14000</v>
          </cell>
          <cell r="E581">
            <v>13557</v>
          </cell>
          <cell r="F581">
            <v>12514</v>
          </cell>
          <cell r="G581">
            <v>11993</v>
          </cell>
        </row>
        <row r="582">
          <cell r="A582" t="str">
            <v>LHAU017</v>
          </cell>
          <cell r="B582" t="str">
            <v>MALLA PAPEL FILTRO LECHE</v>
          </cell>
          <cell r="C582" t="str">
            <v>UND</v>
          </cell>
          <cell r="D582">
            <v>150</v>
          </cell>
          <cell r="E582">
            <v>120</v>
          </cell>
          <cell r="F582">
            <v>111</v>
          </cell>
          <cell r="G582">
            <v>106</v>
          </cell>
        </row>
        <row r="583">
          <cell r="A583" t="str">
            <v>LHAU018</v>
          </cell>
          <cell r="B583" t="str">
            <v>TERMOMETRO DIGITAL VETERINARIO</v>
          </cell>
          <cell r="C583" t="str">
            <v>UND</v>
          </cell>
          <cell r="D583">
            <v>15500</v>
          </cell>
          <cell r="E583">
            <v>15454</v>
          </cell>
          <cell r="F583">
            <v>14265</v>
          </cell>
          <cell r="G583">
            <v>13671</v>
          </cell>
        </row>
        <row r="584">
          <cell r="A584" t="str">
            <v>LHAU019</v>
          </cell>
          <cell r="B584" t="str">
            <v>JERINGA LHAURA FLEX X 50 ML</v>
          </cell>
          <cell r="C584" t="str">
            <v>UND</v>
          </cell>
          <cell r="D584">
            <v>61500</v>
          </cell>
          <cell r="E584">
            <v>63065</v>
          </cell>
          <cell r="F584">
            <v>58213</v>
          </cell>
          <cell r="G584">
            <v>55788</v>
          </cell>
        </row>
        <row r="585">
          <cell r="A585" t="str">
            <v>LHAU020</v>
          </cell>
          <cell r="B585" t="str">
            <v>JERINGA TIPO PISTOLA X 50 CC METALFLEX</v>
          </cell>
          <cell r="C585" t="str">
            <v>UND</v>
          </cell>
          <cell r="D585">
            <v>215950</v>
          </cell>
          <cell r="E585">
            <v>215928</v>
          </cell>
          <cell r="F585">
            <v>199318</v>
          </cell>
          <cell r="G585">
            <v>191013</v>
          </cell>
        </row>
        <row r="586">
          <cell r="A586" t="str">
            <v>LHAU021</v>
          </cell>
          <cell r="B586" t="str">
            <v>JERINGA DOSIFICADOR 30 ML MULTI-LHAURA</v>
          </cell>
          <cell r="C586" t="str">
            <v>UND</v>
          </cell>
          <cell r="D586">
            <v>176000</v>
          </cell>
          <cell r="E586">
            <v>175898</v>
          </cell>
          <cell r="F586">
            <v>162367</v>
          </cell>
          <cell r="G586">
            <v>155602</v>
          </cell>
        </row>
        <row r="587">
          <cell r="A587" t="str">
            <v>LHAU022</v>
          </cell>
          <cell r="B587" t="str">
            <v>ACEITE LUBRICANTE TENSILADO REP</v>
          </cell>
          <cell r="C587" t="str">
            <v>UND</v>
          </cell>
          <cell r="D587">
            <v>13750</v>
          </cell>
          <cell r="E587">
            <v>13735</v>
          </cell>
          <cell r="F587">
            <v>12679</v>
          </cell>
          <cell r="G587">
            <v>12150</v>
          </cell>
        </row>
        <row r="588">
          <cell r="A588" t="str">
            <v>LHAU023</v>
          </cell>
          <cell r="B588" t="str">
            <v>FILTRO LHAURA PARA LECHE</v>
          </cell>
          <cell r="C588" t="str">
            <v>UND</v>
          </cell>
          <cell r="D588">
            <v>21750</v>
          </cell>
          <cell r="E588">
            <v>21745</v>
          </cell>
          <cell r="F588">
            <v>20073</v>
          </cell>
          <cell r="G588">
            <v>19236</v>
          </cell>
        </row>
        <row r="589">
          <cell r="A589" t="str">
            <v>LHAU024</v>
          </cell>
          <cell r="B589" t="str">
            <v>POSTE CERCA ELECT BLANCO</v>
          </cell>
          <cell r="C589" t="str">
            <v>UND</v>
          </cell>
          <cell r="D589">
            <v>9200</v>
          </cell>
          <cell r="E589">
            <v>9199</v>
          </cell>
          <cell r="F589">
            <v>8491</v>
          </cell>
          <cell r="G589">
            <v>8137</v>
          </cell>
        </row>
        <row r="590">
          <cell r="A590" t="str">
            <v>LHAU025</v>
          </cell>
          <cell r="B590" t="str">
            <v>POSTE CARCA ELECT AMARILLO</v>
          </cell>
          <cell r="C590" t="str">
            <v>UND</v>
          </cell>
          <cell r="E590">
            <v>15140</v>
          </cell>
          <cell r="F590">
            <v>13976</v>
          </cell>
          <cell r="G590">
            <v>13393</v>
          </cell>
        </row>
        <row r="591">
          <cell r="A591" t="str">
            <v>LHAU026</v>
          </cell>
          <cell r="B591" t="str">
            <v>AGUJA PINZA T-FLEX REP</v>
          </cell>
          <cell r="C591" t="str">
            <v>UND</v>
          </cell>
          <cell r="D591">
            <v>18000</v>
          </cell>
          <cell r="E591">
            <v>18066</v>
          </cell>
          <cell r="F591">
            <v>16676</v>
          </cell>
          <cell r="G591">
            <v>15981</v>
          </cell>
        </row>
        <row r="592">
          <cell r="A592" t="str">
            <v>LIC001</v>
          </cell>
          <cell r="B592" t="str">
            <v>CHIVAS 18 AÑOS</v>
          </cell>
          <cell r="C592" t="str">
            <v>UND</v>
          </cell>
          <cell r="D592">
            <v>165400</v>
          </cell>
        </row>
        <row r="593">
          <cell r="A593" t="str">
            <v>LIC002</v>
          </cell>
          <cell r="B593" t="str">
            <v>CHIVAS 12 AÑOS</v>
          </cell>
          <cell r="C593" t="str">
            <v>UND</v>
          </cell>
          <cell r="D593">
            <v>82700</v>
          </cell>
        </row>
        <row r="594">
          <cell r="A594" t="str">
            <v>LIC009</v>
          </cell>
          <cell r="B594" t="str">
            <v>STA HELENA VARIETAL MERLOT 750</v>
          </cell>
          <cell r="C594" t="str">
            <v>UND</v>
          </cell>
          <cell r="D594">
            <v>19400</v>
          </cell>
        </row>
        <row r="595">
          <cell r="A595" t="str">
            <v>LIC011</v>
          </cell>
          <cell r="B595" t="str">
            <v>VINO COLECC MERLOT 750 m</v>
          </cell>
          <cell r="C595" t="str">
            <v>UND</v>
          </cell>
          <cell r="D595">
            <v>22600</v>
          </cell>
        </row>
        <row r="596">
          <cell r="A596" t="str">
            <v>LIC012</v>
          </cell>
          <cell r="B596" t="str">
            <v>VINO RESERVE MALBEC 750 m</v>
          </cell>
          <cell r="C596" t="str">
            <v>UND</v>
          </cell>
          <cell r="D596">
            <v>31300</v>
          </cell>
        </row>
        <row r="597">
          <cell r="A597" t="str">
            <v>LIC013</v>
          </cell>
          <cell r="B597" t="str">
            <v>VINO RESERVE TORRONTE 750 m</v>
          </cell>
          <cell r="C597" t="str">
            <v>UND</v>
          </cell>
          <cell r="D597">
            <v>31300</v>
          </cell>
        </row>
        <row r="598">
          <cell r="A598" t="str">
            <v>LIC018</v>
          </cell>
          <cell r="B598" t="str">
            <v>BUCHANAN`s D`Luxe 750 ml</v>
          </cell>
          <cell r="C598" t="str">
            <v>UND</v>
          </cell>
          <cell r="D598">
            <v>82650</v>
          </cell>
          <cell r="F598">
            <v>76033</v>
          </cell>
        </row>
        <row r="599">
          <cell r="A599" t="str">
            <v>LIC019</v>
          </cell>
          <cell r="B599" t="str">
            <v>WHISKY OLD PARD 750 ml</v>
          </cell>
          <cell r="C599" t="str">
            <v>UND</v>
          </cell>
          <cell r="D599">
            <v>82700</v>
          </cell>
          <cell r="F599">
            <v>75917</v>
          </cell>
        </row>
        <row r="600">
          <cell r="A600" t="str">
            <v>LIC020</v>
          </cell>
          <cell r="B600" t="str">
            <v>TEQUILA JOSE CUERVO TRADICIONAL 750 ml</v>
          </cell>
          <cell r="C600" t="str">
            <v>UND</v>
          </cell>
          <cell r="D600">
            <v>78700</v>
          </cell>
          <cell r="F600">
            <v>72318</v>
          </cell>
        </row>
        <row r="601">
          <cell r="A601" t="str">
            <v>LIC023</v>
          </cell>
          <cell r="B601" t="str">
            <v>TEQUILA DON JULIO BLANCO</v>
          </cell>
          <cell r="C601" t="str">
            <v>UND</v>
          </cell>
          <cell r="D601">
            <v>100000</v>
          </cell>
          <cell r="F601">
            <v>92158</v>
          </cell>
        </row>
        <row r="602">
          <cell r="A602" t="str">
            <v>LIC024</v>
          </cell>
          <cell r="B602" t="str">
            <v>TEQUILA DON JULIO AÑEJO</v>
          </cell>
          <cell r="C602" t="str">
            <v>UND</v>
          </cell>
          <cell r="D602">
            <v>117700</v>
          </cell>
          <cell r="F602">
            <v>108331</v>
          </cell>
        </row>
        <row r="603">
          <cell r="A603" t="str">
            <v>LIC025</v>
          </cell>
          <cell r="B603" t="str">
            <v>RON ZACAPA GRAN RESERVA</v>
          </cell>
          <cell r="C603" t="str">
            <v>UND</v>
          </cell>
          <cell r="D603">
            <v>94000</v>
          </cell>
          <cell r="F603">
            <v>93641</v>
          </cell>
        </row>
        <row r="604">
          <cell r="A604" t="str">
            <v>LIC027</v>
          </cell>
          <cell r="B604" t="str">
            <v>AGUARDIENTE CAUCANO</v>
          </cell>
          <cell r="C604" t="str">
            <v>UND</v>
          </cell>
          <cell r="D604">
            <v>21000</v>
          </cell>
        </row>
        <row r="605">
          <cell r="A605" t="str">
            <v>LIC029</v>
          </cell>
          <cell r="B605" t="str">
            <v>VIVE 100 * 650</v>
          </cell>
          <cell r="C605" t="str">
            <v>UND</v>
          </cell>
          <cell r="D605">
            <v>1500</v>
          </cell>
        </row>
        <row r="606">
          <cell r="A606" t="str">
            <v>LIC032</v>
          </cell>
          <cell r="B606" t="str">
            <v>VINO CASILLERO DIABLO C/S * 750</v>
          </cell>
          <cell r="C606" t="str">
            <v>UND</v>
          </cell>
          <cell r="D606">
            <v>37200</v>
          </cell>
        </row>
        <row r="607">
          <cell r="A607" t="str">
            <v>LIC033</v>
          </cell>
          <cell r="B607" t="str">
            <v>COCACOLA 1.4 LITROS</v>
          </cell>
          <cell r="C607" t="str">
            <v>UND</v>
          </cell>
          <cell r="D607">
            <v>2000</v>
          </cell>
        </row>
        <row r="608">
          <cell r="A608" t="str">
            <v>LIC034</v>
          </cell>
          <cell r="B608" t="str">
            <v>JUGO DEL VALLE 1.75 LITROS</v>
          </cell>
          <cell r="C608" t="str">
            <v>UND</v>
          </cell>
          <cell r="D608">
            <v>2000</v>
          </cell>
        </row>
        <row r="609">
          <cell r="A609" t="str">
            <v>LIC035</v>
          </cell>
          <cell r="B609" t="str">
            <v>COCACOLA 3 LITROS</v>
          </cell>
          <cell r="C609" t="str">
            <v>UND</v>
          </cell>
          <cell r="D609">
            <v>4800</v>
          </cell>
        </row>
        <row r="610">
          <cell r="A610" t="str">
            <v>LIC036</v>
          </cell>
          <cell r="B610" t="str">
            <v>COCACOLA LATA X 237CC</v>
          </cell>
          <cell r="C610" t="str">
            <v>UND</v>
          </cell>
          <cell r="D610">
            <v>800</v>
          </cell>
        </row>
        <row r="611">
          <cell r="A611" t="str">
            <v>LIC038</v>
          </cell>
          <cell r="B611" t="str">
            <v>JUGO DEL VALLE X 400CC</v>
          </cell>
          <cell r="C611" t="str">
            <v>UND</v>
          </cell>
          <cell r="D611">
            <v>1000</v>
          </cell>
        </row>
        <row r="612">
          <cell r="A612" t="str">
            <v>LIC040</v>
          </cell>
          <cell r="B612" t="str">
            <v>FUZE TEA X 400CC</v>
          </cell>
          <cell r="C612" t="str">
            <v>UND</v>
          </cell>
          <cell r="D612">
            <v>1600</v>
          </cell>
        </row>
        <row r="613">
          <cell r="A613" t="str">
            <v>LIC042</v>
          </cell>
          <cell r="B613" t="str">
            <v>FANTA X 200 ML</v>
          </cell>
          <cell r="C613" t="str">
            <v>UND</v>
          </cell>
          <cell r="D613">
            <v>500</v>
          </cell>
        </row>
        <row r="614">
          <cell r="A614" t="str">
            <v>LIC043</v>
          </cell>
          <cell r="B614" t="str">
            <v>GASEOSA FLEXI * 400</v>
          </cell>
          <cell r="C614" t="str">
            <v>UND</v>
          </cell>
          <cell r="D614">
            <v>1600</v>
          </cell>
        </row>
        <row r="615">
          <cell r="A615" t="str">
            <v>LIC045</v>
          </cell>
          <cell r="B615" t="str">
            <v>POKER LATA</v>
          </cell>
          <cell r="C615" t="str">
            <v>UND</v>
          </cell>
          <cell r="D615">
            <v>1800</v>
          </cell>
        </row>
        <row r="616">
          <cell r="A616" t="str">
            <v>LIC047</v>
          </cell>
          <cell r="B616" t="str">
            <v>VIVE 100 * 1000 ML</v>
          </cell>
          <cell r="C616" t="str">
            <v>UND</v>
          </cell>
          <cell r="D616">
            <v>2000</v>
          </cell>
        </row>
        <row r="617">
          <cell r="A617" t="str">
            <v>MAR002</v>
          </cell>
          <cell r="B617" t="str">
            <v>VAC HEXADOG</v>
          </cell>
          <cell r="C617" t="str">
            <v>UND</v>
          </cell>
          <cell r="E617">
            <v>22375</v>
          </cell>
          <cell r="F617">
            <v>19977</v>
          </cell>
          <cell r="G617">
            <v>19178</v>
          </cell>
        </row>
        <row r="618">
          <cell r="A618" t="str">
            <v>MASC003</v>
          </cell>
          <cell r="B618" t="str">
            <v>ALBONDIGA CARNE-POLLO-HIG</v>
          </cell>
          <cell r="C618" t="str">
            <v>UND</v>
          </cell>
          <cell r="D618">
            <v>3200</v>
          </cell>
          <cell r="F618">
            <v>2734</v>
          </cell>
        </row>
        <row r="619">
          <cell r="A619" t="str">
            <v>MASC004</v>
          </cell>
          <cell r="B619" t="str">
            <v>PALETA DE CERDO AHUMADA</v>
          </cell>
          <cell r="C619" t="str">
            <v>UND</v>
          </cell>
          <cell r="D619">
            <v>2200</v>
          </cell>
          <cell r="F619">
            <v>1742</v>
          </cell>
        </row>
        <row r="620">
          <cell r="A620" t="str">
            <v>MASC005</v>
          </cell>
          <cell r="B620" t="str">
            <v>PATICA DE CERDO NATURAL</v>
          </cell>
          <cell r="C620" t="str">
            <v>UND</v>
          </cell>
          <cell r="D620">
            <v>3300</v>
          </cell>
          <cell r="F620">
            <v>2875</v>
          </cell>
        </row>
        <row r="621">
          <cell r="A621" t="str">
            <v>MASC006</v>
          </cell>
          <cell r="B621" t="str">
            <v>CALAMBOMBO DE RES ENTERO</v>
          </cell>
          <cell r="C621" t="str">
            <v>UND</v>
          </cell>
          <cell r="D621">
            <v>7500</v>
          </cell>
          <cell r="F621">
            <v>6534</v>
          </cell>
        </row>
        <row r="622">
          <cell r="A622" t="str">
            <v>MASC007</v>
          </cell>
          <cell r="B622" t="str">
            <v>HUESITO HIGA-POLLO-CARNE #2 KIL</v>
          </cell>
          <cell r="C622" t="str">
            <v>UND</v>
          </cell>
          <cell r="D622">
            <v>23000</v>
          </cell>
          <cell r="F622">
            <v>20253</v>
          </cell>
        </row>
        <row r="623">
          <cell r="A623" t="str">
            <v>MASC008</v>
          </cell>
          <cell r="B623" t="str">
            <v>HUESITO HIGA-POLLO-CARNE #3 KIL</v>
          </cell>
          <cell r="C623" t="str">
            <v>UND</v>
          </cell>
          <cell r="D623">
            <v>23000</v>
          </cell>
          <cell r="F623">
            <v>20253</v>
          </cell>
        </row>
        <row r="624">
          <cell r="A624" t="str">
            <v>MASC009</v>
          </cell>
          <cell r="B624" t="str">
            <v>MARROBONE POLLO-HIGADO-CAR KIL</v>
          </cell>
          <cell r="C624" t="str">
            <v>UND</v>
          </cell>
          <cell r="D624">
            <v>23000</v>
          </cell>
          <cell r="F624">
            <v>20211</v>
          </cell>
        </row>
        <row r="625">
          <cell r="A625" t="str">
            <v>MASC010</v>
          </cell>
          <cell r="B625" t="str">
            <v>MARROBONE POLLO-HIGADO-CAR 500 GR</v>
          </cell>
          <cell r="C625" t="str">
            <v>UND</v>
          </cell>
          <cell r="D625">
            <v>12500</v>
          </cell>
          <cell r="F625">
            <v>11151</v>
          </cell>
        </row>
        <row r="626">
          <cell r="A626" t="str">
            <v>MASC011</v>
          </cell>
          <cell r="B626" t="str">
            <v>MARROBONE POLLO-HIGADO-CAR 80 GR</v>
          </cell>
          <cell r="C626" t="str">
            <v>UND</v>
          </cell>
          <cell r="D626">
            <v>3000</v>
          </cell>
          <cell r="F626">
            <v>2526</v>
          </cell>
        </row>
        <row r="627">
          <cell r="A627" t="str">
            <v>MASC012</v>
          </cell>
          <cell r="B627" t="str">
            <v>MUSLITO DE POLLO X KILO</v>
          </cell>
          <cell r="C627" t="str">
            <v>UND</v>
          </cell>
          <cell r="D627">
            <v>23000</v>
          </cell>
          <cell r="F627">
            <v>20253</v>
          </cell>
        </row>
        <row r="628">
          <cell r="A628" t="str">
            <v>MASC013</v>
          </cell>
          <cell r="B628" t="str">
            <v>MUSLITO DE POLLO X 50 GR</v>
          </cell>
          <cell r="C628" t="str">
            <v>UND</v>
          </cell>
          <cell r="D628">
            <v>1900</v>
          </cell>
          <cell r="F628">
            <v>1659</v>
          </cell>
        </row>
        <row r="629">
          <cell r="A629" t="str">
            <v>MASC014</v>
          </cell>
          <cell r="B629" t="str">
            <v>GALLETA PREMIUM SMALL X KILO</v>
          </cell>
          <cell r="C629" t="str">
            <v>UND</v>
          </cell>
          <cell r="D629">
            <v>17500</v>
          </cell>
          <cell r="F629">
            <v>15190</v>
          </cell>
        </row>
        <row r="630">
          <cell r="A630" t="str">
            <v>MASC016</v>
          </cell>
          <cell r="B630" t="str">
            <v>GALLETA LECHE PUPPY X 80 GR</v>
          </cell>
          <cell r="C630" t="str">
            <v>UND</v>
          </cell>
          <cell r="D630">
            <v>2300</v>
          </cell>
          <cell r="F630">
            <v>1978</v>
          </cell>
        </row>
        <row r="631">
          <cell r="A631" t="str">
            <v>MASC019</v>
          </cell>
          <cell r="B631" t="str">
            <v>GALLETA MENTA PEQUEÑA X 200 GR</v>
          </cell>
          <cell r="C631" t="str">
            <v>UND</v>
          </cell>
          <cell r="D631">
            <v>4500</v>
          </cell>
          <cell r="F631">
            <v>3833</v>
          </cell>
        </row>
        <row r="632">
          <cell r="A632" t="str">
            <v>MASC020</v>
          </cell>
          <cell r="B632" t="str">
            <v>MARROBONE AREQUIPE X 500 GR</v>
          </cell>
          <cell r="C632" t="str">
            <v>UND</v>
          </cell>
          <cell r="D632">
            <v>12500</v>
          </cell>
          <cell r="F632">
            <v>11116</v>
          </cell>
        </row>
        <row r="633">
          <cell r="A633" t="str">
            <v>MASC021</v>
          </cell>
          <cell r="B633" t="str">
            <v>GALLETA PERRITO-CORAZON X KILO</v>
          </cell>
          <cell r="C633" t="str">
            <v>UND</v>
          </cell>
          <cell r="D633">
            <v>16000</v>
          </cell>
          <cell r="F633">
            <v>14147</v>
          </cell>
        </row>
        <row r="634">
          <cell r="A634" t="str">
            <v>MASC022</v>
          </cell>
          <cell r="B634" t="str">
            <v>GALLETA PERRITO-CORAZON X UND</v>
          </cell>
          <cell r="C634" t="str">
            <v>und</v>
          </cell>
          <cell r="D634">
            <v>100</v>
          </cell>
        </row>
        <row r="635">
          <cell r="A635" t="str">
            <v>MASC023</v>
          </cell>
          <cell r="B635" t="str">
            <v>HUESO  POLLO-HIGADO-CAR  und</v>
          </cell>
          <cell r="C635" t="str">
            <v>UND</v>
          </cell>
          <cell r="D635">
            <v>500</v>
          </cell>
        </row>
        <row r="636">
          <cell r="A636" t="str">
            <v>MER002</v>
          </cell>
          <cell r="B636" t="str">
            <v>FRONTLINE 20 A 40 KG</v>
          </cell>
          <cell r="C636" t="str">
            <v>UND</v>
          </cell>
          <cell r="E636">
            <v>29238</v>
          </cell>
          <cell r="F636">
            <v>28279</v>
          </cell>
          <cell r="G636">
            <v>27560</v>
          </cell>
        </row>
        <row r="637">
          <cell r="A637" t="str">
            <v>MER003</v>
          </cell>
          <cell r="B637" t="str">
            <v>VAC PARVO + CORONA</v>
          </cell>
          <cell r="C637" t="str">
            <v>UND</v>
          </cell>
          <cell r="E637">
            <v>9825</v>
          </cell>
          <cell r="F637">
            <v>8773</v>
          </cell>
          <cell r="G637">
            <v>8422</v>
          </cell>
        </row>
        <row r="638">
          <cell r="A638" t="str">
            <v>MER004</v>
          </cell>
          <cell r="B638" t="str">
            <v>VAC RECOMBITEK C6</v>
          </cell>
          <cell r="C638" t="str">
            <v>UND</v>
          </cell>
          <cell r="E638">
            <v>14699</v>
          </cell>
          <cell r="F638">
            <v>13124</v>
          </cell>
          <cell r="G638">
            <v>12599</v>
          </cell>
        </row>
        <row r="639">
          <cell r="A639" t="str">
            <v>MER005</v>
          </cell>
          <cell r="B639" t="str">
            <v>FRONTLINE +DE 40 KG</v>
          </cell>
          <cell r="C639" t="str">
            <v>UND</v>
          </cell>
          <cell r="E639">
            <v>31052</v>
          </cell>
          <cell r="F639">
            <v>30034</v>
          </cell>
          <cell r="G639">
            <v>29271</v>
          </cell>
        </row>
        <row r="640">
          <cell r="A640" t="str">
            <v>MER006</v>
          </cell>
          <cell r="B640" t="str">
            <v>GANATHION X 250ML</v>
          </cell>
          <cell r="C640" t="str">
            <v>UND</v>
          </cell>
          <cell r="E640">
            <v>32028</v>
          </cell>
          <cell r="F640">
            <v>29002</v>
          </cell>
          <cell r="G640">
            <v>28245</v>
          </cell>
        </row>
        <row r="641">
          <cell r="A641" t="str">
            <v>MER007</v>
          </cell>
          <cell r="B641" t="str">
            <v>GANATHION X 30ML</v>
          </cell>
          <cell r="C641" t="str">
            <v>UND</v>
          </cell>
          <cell r="E641">
            <v>8061</v>
          </cell>
          <cell r="F641">
            <v>7299</v>
          </cell>
          <cell r="G641">
            <v>7109</v>
          </cell>
        </row>
        <row r="642">
          <cell r="A642" t="str">
            <v>MER008</v>
          </cell>
          <cell r="B642" t="str">
            <v>CERTIFECT 2 A 10 KG</v>
          </cell>
          <cell r="C642" t="str">
            <v>UND</v>
          </cell>
          <cell r="E642">
            <v>27694</v>
          </cell>
          <cell r="F642">
            <v>25077</v>
          </cell>
          <cell r="G642">
            <v>24423</v>
          </cell>
        </row>
        <row r="643">
          <cell r="A643" t="str">
            <v>MER009</v>
          </cell>
          <cell r="B643" t="str">
            <v>CERTIFECT 10 A 20 KG</v>
          </cell>
          <cell r="C643" t="str">
            <v>UND</v>
          </cell>
          <cell r="E643">
            <v>30940</v>
          </cell>
          <cell r="F643">
            <v>28016</v>
          </cell>
          <cell r="G643">
            <v>27285</v>
          </cell>
        </row>
        <row r="644">
          <cell r="A644" t="str">
            <v>MER010</v>
          </cell>
          <cell r="B644" t="str">
            <v>CERTIFECT 20 A 40 KG</v>
          </cell>
          <cell r="C644" t="str">
            <v>UND</v>
          </cell>
          <cell r="E644">
            <v>38810</v>
          </cell>
          <cell r="F644">
            <v>35143</v>
          </cell>
          <cell r="G644">
            <v>34226</v>
          </cell>
        </row>
        <row r="645">
          <cell r="A645" t="str">
            <v>MER011</v>
          </cell>
          <cell r="B645" t="str">
            <v>CERTIFECT 40 A 60 KG</v>
          </cell>
          <cell r="C645" t="str">
            <v>UND</v>
          </cell>
          <cell r="E645">
            <v>38200</v>
          </cell>
          <cell r="F645">
            <v>34600</v>
          </cell>
          <cell r="G645">
            <v>33700</v>
          </cell>
        </row>
        <row r="646">
          <cell r="A646" t="str">
            <v>MER012</v>
          </cell>
          <cell r="B646" t="str">
            <v>SUPLEDOG MULTIVITAMINICO X 200 GR</v>
          </cell>
          <cell r="C646" t="str">
            <v>UND</v>
          </cell>
          <cell r="D646">
            <v>23250</v>
          </cell>
          <cell r="E646">
            <v>23250</v>
          </cell>
          <cell r="F646">
            <v>22488</v>
          </cell>
          <cell r="G646">
            <v>21916</v>
          </cell>
        </row>
        <row r="647">
          <cell r="A647" t="str">
            <v>MER013</v>
          </cell>
          <cell r="B647" t="str">
            <v>SUPLEDOG PELAJE X 200 GR</v>
          </cell>
          <cell r="C647" t="str">
            <v>UND</v>
          </cell>
          <cell r="D647">
            <v>27200</v>
          </cell>
          <cell r="E647">
            <v>27196</v>
          </cell>
          <cell r="F647">
            <v>26304</v>
          </cell>
          <cell r="G647">
            <v>25635</v>
          </cell>
        </row>
        <row r="648">
          <cell r="A648" t="str">
            <v>MER014</v>
          </cell>
          <cell r="B648" t="str">
            <v>SUPLEDOG ARTICULACIONES X 200 GR</v>
          </cell>
          <cell r="C648" t="str">
            <v>UND</v>
          </cell>
          <cell r="D648">
            <v>45700</v>
          </cell>
          <cell r="E648">
            <v>45655</v>
          </cell>
          <cell r="F648">
            <v>44158</v>
          </cell>
          <cell r="G648">
            <v>43035</v>
          </cell>
        </row>
        <row r="649">
          <cell r="A649" t="str">
            <v>MER015</v>
          </cell>
          <cell r="B649" t="str">
            <v>DEXTROGENOL X 20 ML</v>
          </cell>
          <cell r="C649" t="str">
            <v>UND</v>
          </cell>
          <cell r="E649">
            <v>39116</v>
          </cell>
          <cell r="F649">
            <v>35420</v>
          </cell>
          <cell r="G649">
            <v>34496</v>
          </cell>
        </row>
        <row r="650">
          <cell r="A650" t="str">
            <v>MESACE001</v>
          </cell>
          <cell r="B650" t="str">
            <v>SILLA TRABAJO PANTANERA</v>
          </cell>
          <cell r="C650" t="str">
            <v>UND</v>
          </cell>
          <cell r="D650">
            <v>558500</v>
          </cell>
          <cell r="E650">
            <v>558500</v>
          </cell>
        </row>
        <row r="651">
          <cell r="A651" t="str">
            <v>MESACE002</v>
          </cell>
          <cell r="B651" t="str">
            <v>SILLA DE TRABAJO CIENAGUERA</v>
          </cell>
          <cell r="C651" t="str">
            <v>UND</v>
          </cell>
          <cell r="D651">
            <v>660000</v>
          </cell>
          <cell r="E651">
            <v>660000</v>
          </cell>
        </row>
        <row r="652">
          <cell r="A652" t="str">
            <v>MESACE003</v>
          </cell>
          <cell r="B652" t="str">
            <v>TEREQUE APALACHE</v>
          </cell>
          <cell r="C652" t="str">
            <v>UND</v>
          </cell>
          <cell r="D652">
            <v>520000</v>
          </cell>
          <cell r="E652">
            <v>520000</v>
          </cell>
        </row>
        <row r="653">
          <cell r="A653" t="str">
            <v>MESACE004</v>
          </cell>
          <cell r="B653" t="str">
            <v>ALFOMBRA JUMBOLON</v>
          </cell>
          <cell r="C653" t="str">
            <v>UND</v>
          </cell>
          <cell r="D653">
            <v>71000</v>
          </cell>
          <cell r="E653">
            <v>71000</v>
          </cell>
        </row>
        <row r="654">
          <cell r="A654" t="str">
            <v>MESACE005</v>
          </cell>
          <cell r="B654" t="str">
            <v>APERO CAB REATA COLON INOXS</v>
          </cell>
          <cell r="C654" t="str">
            <v>UND</v>
          </cell>
          <cell r="D654">
            <v>72500</v>
          </cell>
          <cell r="E654">
            <v>72500</v>
          </cell>
        </row>
        <row r="655">
          <cell r="A655" t="str">
            <v>MESACE006</v>
          </cell>
          <cell r="B655" t="str">
            <v>ALFOMBRA P SILL LUJO NEPRENO LONA</v>
          </cell>
          <cell r="C655" t="str">
            <v>UND</v>
          </cell>
          <cell r="D655">
            <v>138000</v>
          </cell>
          <cell r="E655">
            <v>138000</v>
          </cell>
        </row>
        <row r="656">
          <cell r="A656" t="str">
            <v>MESACE007</v>
          </cell>
          <cell r="B656" t="str">
            <v>ALFORJA CON BOTELLA LONA ACERO SUD</v>
          </cell>
          <cell r="C656" t="str">
            <v>UND</v>
          </cell>
          <cell r="D656">
            <v>83000</v>
          </cell>
          <cell r="E656">
            <v>83000</v>
          </cell>
        </row>
        <row r="657">
          <cell r="A657" t="str">
            <v>MESACE008</v>
          </cell>
          <cell r="B657" t="str">
            <v>BILLETERA HOMBRE HM 1149B</v>
          </cell>
          <cell r="C657" t="str">
            <v>UND</v>
          </cell>
          <cell r="D657">
            <v>68000</v>
          </cell>
          <cell r="E657">
            <v>68000</v>
          </cell>
        </row>
        <row r="658">
          <cell r="A658" t="str">
            <v>MESACE009</v>
          </cell>
          <cell r="B658" t="str">
            <v>BILLETERA HOMBRE HM 1149A</v>
          </cell>
          <cell r="C658" t="str">
            <v>UND</v>
          </cell>
          <cell r="D658">
            <v>68000</v>
          </cell>
          <cell r="E658">
            <v>68000</v>
          </cell>
        </row>
        <row r="659">
          <cell r="A659" t="str">
            <v>MESACE010</v>
          </cell>
          <cell r="B659" t="str">
            <v>BILLETERA HOMBRE H-4941</v>
          </cell>
          <cell r="C659" t="str">
            <v>UND</v>
          </cell>
          <cell r="D659">
            <v>68000</v>
          </cell>
          <cell r="E659">
            <v>68000</v>
          </cell>
        </row>
        <row r="660">
          <cell r="A660" t="str">
            <v>MESACE011</v>
          </cell>
          <cell r="B660" t="str">
            <v>BILLETERA HOMBRE HM 3007</v>
          </cell>
          <cell r="C660" t="str">
            <v>UND</v>
          </cell>
          <cell r="D660">
            <v>68000</v>
          </cell>
          <cell r="E660">
            <v>68000</v>
          </cell>
        </row>
        <row r="661">
          <cell r="A661" t="str">
            <v>MESACE012</v>
          </cell>
          <cell r="B661" t="str">
            <v>BILLETERA HOMBRE MN 875</v>
          </cell>
          <cell r="C661" t="str">
            <v>UND</v>
          </cell>
          <cell r="D661">
            <v>68000</v>
          </cell>
          <cell r="E661">
            <v>68000</v>
          </cell>
        </row>
        <row r="662">
          <cell r="A662" t="str">
            <v>MESACE013</v>
          </cell>
          <cell r="B662" t="str">
            <v>BILLETERA DAMA FTR 1034</v>
          </cell>
          <cell r="C662" t="str">
            <v>UND</v>
          </cell>
          <cell r="D662">
            <v>135000</v>
          </cell>
          <cell r="E662">
            <v>135000</v>
          </cell>
        </row>
        <row r="663">
          <cell r="A663" t="str">
            <v>MESACE014</v>
          </cell>
          <cell r="B663" t="str">
            <v>BILLETERA DAMA MESACE OB</v>
          </cell>
          <cell r="C663" t="str">
            <v>UND</v>
          </cell>
          <cell r="D663">
            <v>99000</v>
          </cell>
          <cell r="E663">
            <v>99000</v>
          </cell>
        </row>
        <row r="664">
          <cell r="A664" t="str">
            <v>MESACE015</v>
          </cell>
          <cell r="B664" t="str">
            <v>BILLETERA DAMA MESACE OB</v>
          </cell>
          <cell r="C664" t="str">
            <v>UND</v>
          </cell>
          <cell r="D664">
            <v>81500</v>
          </cell>
          <cell r="E664">
            <v>81500</v>
          </cell>
        </row>
        <row r="665">
          <cell r="A665" t="str">
            <v>MESACE016</v>
          </cell>
          <cell r="B665" t="str">
            <v>BILLETERA PARA DAMA OB</v>
          </cell>
          <cell r="C665" t="str">
            <v>UND</v>
          </cell>
          <cell r="D665">
            <v>81500</v>
          </cell>
          <cell r="E665">
            <v>81500</v>
          </cell>
        </row>
        <row r="666">
          <cell r="A666" t="str">
            <v>MESACE017</v>
          </cell>
          <cell r="B666" t="str">
            <v>MANOS LIBRES CUERO NAPA JUANES 2005</v>
          </cell>
          <cell r="C666" t="str">
            <v>UND</v>
          </cell>
          <cell r="D666">
            <v>153000</v>
          </cell>
          <cell r="E666">
            <v>153000</v>
          </cell>
        </row>
        <row r="667">
          <cell r="A667" t="str">
            <v>MESACE018</v>
          </cell>
          <cell r="B667" t="str">
            <v>RIÑONERA EN LONA TAPA CUERO BOLS L</v>
          </cell>
          <cell r="C667" t="str">
            <v>UND</v>
          </cell>
          <cell r="D667">
            <v>95000</v>
          </cell>
          <cell r="E667">
            <v>95000</v>
          </cell>
        </row>
        <row r="668">
          <cell r="A668" t="str">
            <v>MESACE019</v>
          </cell>
          <cell r="B668" t="str">
            <v>CORREA HOMBRE</v>
          </cell>
          <cell r="C668" t="str">
            <v>UND</v>
          </cell>
          <cell r="D668">
            <v>58000</v>
          </cell>
          <cell r="E668">
            <v>58000</v>
          </cell>
        </row>
        <row r="669">
          <cell r="A669" t="str">
            <v>MESACE020</v>
          </cell>
          <cell r="B669" t="str">
            <v>BILLETERA HOMBRE 3C</v>
          </cell>
          <cell r="C669" t="str">
            <v>UND</v>
          </cell>
          <cell r="D669">
            <v>61000</v>
          </cell>
          <cell r="E669">
            <v>61000</v>
          </cell>
        </row>
        <row r="670">
          <cell r="A670" t="str">
            <v>MESACE021</v>
          </cell>
          <cell r="B670" t="str">
            <v>BILLETERA HOMBRE HM 3008</v>
          </cell>
          <cell r="C670" t="str">
            <v>UND</v>
          </cell>
          <cell r="D670">
            <v>69000</v>
          </cell>
          <cell r="E670">
            <v>69000</v>
          </cell>
        </row>
        <row r="671">
          <cell r="A671" t="str">
            <v>MESACE022</v>
          </cell>
          <cell r="B671" t="str">
            <v>BILLETERA BASIC W07</v>
          </cell>
          <cell r="C671" t="str">
            <v>UND</v>
          </cell>
          <cell r="D671">
            <v>45700</v>
          </cell>
        </row>
        <row r="672">
          <cell r="A672" t="str">
            <v>MESACE023</v>
          </cell>
          <cell r="B672" t="str">
            <v>MANOS LIBRES TRIANGULAR</v>
          </cell>
          <cell r="C672" t="str">
            <v>UND</v>
          </cell>
          <cell r="D672">
            <v>210500</v>
          </cell>
          <cell r="E672">
            <v>201840</v>
          </cell>
        </row>
        <row r="673">
          <cell r="A673" t="str">
            <v>MESACE025</v>
          </cell>
          <cell r="B673" t="str">
            <v>PELLON AFELPADO HILO. CON CIERRE</v>
          </cell>
          <cell r="C673" t="str">
            <v>UND</v>
          </cell>
          <cell r="D673">
            <v>36250</v>
          </cell>
          <cell r="E673">
            <v>34800</v>
          </cell>
        </row>
        <row r="674">
          <cell r="A674" t="str">
            <v>MESACE026</v>
          </cell>
          <cell r="B674" t="str">
            <v>CHAMARRA EN CUERO NAPA MESACE</v>
          </cell>
          <cell r="C674" t="str">
            <v>UND</v>
          </cell>
          <cell r="D674">
            <v>333500</v>
          </cell>
          <cell r="E674">
            <v>320160</v>
          </cell>
        </row>
        <row r="675">
          <cell r="A675" t="str">
            <v>MESACE027</v>
          </cell>
          <cell r="B675" t="str">
            <v>SILLA SERRANA IMPER</v>
          </cell>
          <cell r="C675" t="str">
            <v>UND</v>
          </cell>
          <cell r="D675">
            <v>635000</v>
          </cell>
          <cell r="E675">
            <v>633360</v>
          </cell>
        </row>
        <row r="676">
          <cell r="A676" t="str">
            <v>MICRO002</v>
          </cell>
          <cell r="B676" t="str">
            <v>MICROFOLIAR X GALON</v>
          </cell>
          <cell r="C676" t="str">
            <v>UND</v>
          </cell>
          <cell r="E676">
            <v>61500</v>
          </cell>
          <cell r="F676">
            <v>60000</v>
          </cell>
          <cell r="G676">
            <v>58100</v>
          </cell>
        </row>
        <row r="677">
          <cell r="A677" t="str">
            <v>MIN003</v>
          </cell>
          <cell r="B677" t="str">
            <v>RATAQUILL SOBRE 20 GR MINAGRO</v>
          </cell>
          <cell r="C677" t="str">
            <v>UND</v>
          </cell>
          <cell r="E677">
            <v>2800</v>
          </cell>
          <cell r="F677">
            <v>2560</v>
          </cell>
          <cell r="G677">
            <v>2500</v>
          </cell>
        </row>
        <row r="678">
          <cell r="A678" t="str">
            <v>MIN004</v>
          </cell>
          <cell r="B678" t="str">
            <v>RATAQUILL * 10 GMS</v>
          </cell>
          <cell r="C678" t="str">
            <v>UND</v>
          </cell>
          <cell r="E678">
            <v>1400</v>
          </cell>
          <cell r="F678">
            <v>1250</v>
          </cell>
          <cell r="G678">
            <v>1200</v>
          </cell>
        </row>
        <row r="679">
          <cell r="A679" t="str">
            <v>MK0001</v>
          </cell>
          <cell r="B679" t="str">
            <v>CAMA HUEVO</v>
          </cell>
          <cell r="C679" t="str">
            <v>UND</v>
          </cell>
          <cell r="E679">
            <v>134620</v>
          </cell>
          <cell r="F679">
            <v>127535</v>
          </cell>
          <cell r="G679">
            <v>120450</v>
          </cell>
        </row>
        <row r="680">
          <cell r="A680" t="str">
            <v>MK0005</v>
          </cell>
          <cell r="B680" t="str">
            <v>COMEDERO MELANINA</v>
          </cell>
          <cell r="C680" t="str">
            <v>UND</v>
          </cell>
          <cell r="E680">
            <v>10306</v>
          </cell>
          <cell r="F680">
            <v>9763</v>
          </cell>
          <cell r="G680">
            <v>9221</v>
          </cell>
        </row>
        <row r="681">
          <cell r="A681" t="str">
            <v>MK0010</v>
          </cell>
          <cell r="B681" t="str">
            <v>COMEDERO EN ACERO 12 cm</v>
          </cell>
          <cell r="C681" t="str">
            <v>UND</v>
          </cell>
          <cell r="E681">
            <v>6273</v>
          </cell>
          <cell r="F681">
            <v>5702</v>
          </cell>
          <cell r="G681">
            <v>5417</v>
          </cell>
        </row>
        <row r="682">
          <cell r="A682" t="str">
            <v>MK0011</v>
          </cell>
          <cell r="B682" t="str">
            <v>COMEDERO ACERO 14 cm</v>
          </cell>
          <cell r="C682" t="str">
            <v>UND</v>
          </cell>
          <cell r="E682">
            <v>7109</v>
          </cell>
          <cell r="F682">
            <v>6735</v>
          </cell>
          <cell r="G682">
            <v>6361</v>
          </cell>
        </row>
        <row r="683">
          <cell r="A683" t="str">
            <v>MK0012</v>
          </cell>
          <cell r="B683" t="str">
            <v>COMEDERO ACERO 18 cm</v>
          </cell>
          <cell r="C683" t="str">
            <v>UND</v>
          </cell>
          <cell r="E683">
            <v>12926</v>
          </cell>
          <cell r="F683">
            <v>12246</v>
          </cell>
          <cell r="G683">
            <v>11565</v>
          </cell>
        </row>
        <row r="684">
          <cell r="A684" t="str">
            <v>MK0013</v>
          </cell>
          <cell r="B684" t="str">
            <v>COMEDERO ACERO 20 cm</v>
          </cell>
          <cell r="C684" t="str">
            <v>UND</v>
          </cell>
          <cell r="E684">
            <v>16989</v>
          </cell>
          <cell r="F684">
            <v>16095</v>
          </cell>
          <cell r="G684">
            <v>15201</v>
          </cell>
        </row>
        <row r="685">
          <cell r="A685" t="str">
            <v>MK0014</v>
          </cell>
          <cell r="B685" t="str">
            <v>COMEDERO ACERO 24 cm</v>
          </cell>
          <cell r="C685" t="str">
            <v>UND</v>
          </cell>
          <cell r="E685">
            <v>24376</v>
          </cell>
          <cell r="F685">
            <v>23093</v>
          </cell>
          <cell r="G685">
            <v>21810</v>
          </cell>
        </row>
        <row r="686">
          <cell r="A686" t="str">
            <v>MK002</v>
          </cell>
          <cell r="B686" t="str">
            <v>OXI MK 50MG X 50 ML</v>
          </cell>
          <cell r="C686" t="str">
            <v>UND</v>
          </cell>
          <cell r="E686">
            <v>4280</v>
          </cell>
          <cell r="F686">
            <v>3876</v>
          </cell>
          <cell r="G686">
            <v>3775</v>
          </cell>
        </row>
        <row r="687">
          <cell r="A687" t="str">
            <v>MK0021</v>
          </cell>
          <cell r="B687" t="str">
            <v>CORREA Y ARNES 1.</v>
          </cell>
          <cell r="C687" t="str">
            <v>UND</v>
          </cell>
          <cell r="E687">
            <v>3947</v>
          </cell>
          <cell r="F687">
            <v>3588</v>
          </cell>
          <cell r="G687">
            <v>3409</v>
          </cell>
        </row>
        <row r="688">
          <cell r="A688" t="str">
            <v>MK0024</v>
          </cell>
          <cell r="B688" t="str">
            <v>CORREA Y COLLAR 2</v>
          </cell>
          <cell r="C688" t="str">
            <v>UND</v>
          </cell>
          <cell r="E688">
            <v>15909</v>
          </cell>
          <cell r="F688">
            <v>15072</v>
          </cell>
          <cell r="G688">
            <v>14235</v>
          </cell>
        </row>
        <row r="689">
          <cell r="A689" t="str">
            <v>MK003</v>
          </cell>
          <cell r="B689" t="str">
            <v>OXI MK 50MG X 100 ML</v>
          </cell>
          <cell r="C689" t="str">
            <v>UND</v>
          </cell>
          <cell r="E689">
            <v>6966</v>
          </cell>
          <cell r="F689">
            <v>6308</v>
          </cell>
          <cell r="G689">
            <v>6143</v>
          </cell>
        </row>
        <row r="690">
          <cell r="A690" t="str">
            <v>MK0037</v>
          </cell>
          <cell r="B690" t="str">
            <v>CEPILLO SLICKER MANGO CAUCHO GRANDE</v>
          </cell>
          <cell r="C690" t="str">
            <v>UND</v>
          </cell>
          <cell r="E690">
            <v>6389</v>
          </cell>
          <cell r="F690">
            <v>6052</v>
          </cell>
          <cell r="G690">
            <v>5716</v>
          </cell>
        </row>
        <row r="691">
          <cell r="A691" t="str">
            <v>MK0039</v>
          </cell>
          <cell r="B691" t="str">
            <v>CEPILLO SLICKER MANGO CAUCHO PEQ</v>
          </cell>
          <cell r="C691" t="str">
            <v>UND</v>
          </cell>
          <cell r="E691">
            <v>5059</v>
          </cell>
          <cell r="F691">
            <v>4792</v>
          </cell>
          <cell r="G691">
            <v>4526</v>
          </cell>
        </row>
        <row r="692">
          <cell r="A692" t="str">
            <v>MK004</v>
          </cell>
          <cell r="B692" t="str">
            <v>OXI MK 50MG X 250 ML</v>
          </cell>
          <cell r="C692" t="str">
            <v>UND</v>
          </cell>
          <cell r="E692">
            <v>11612</v>
          </cell>
          <cell r="F692">
            <v>11120</v>
          </cell>
          <cell r="G692">
            <v>11021</v>
          </cell>
        </row>
        <row r="693">
          <cell r="A693" t="str">
            <v>MK005</v>
          </cell>
          <cell r="B693" t="str">
            <v>OXI MK 50MG X 500 ML</v>
          </cell>
          <cell r="C693" t="str">
            <v>UND</v>
          </cell>
          <cell r="E693">
            <v>19100</v>
          </cell>
          <cell r="F693">
            <v>18300</v>
          </cell>
          <cell r="G693">
            <v>18050</v>
          </cell>
        </row>
        <row r="694">
          <cell r="A694" t="str">
            <v>MK0059</v>
          </cell>
          <cell r="B694" t="str">
            <v>JUGUETE GATO PELOTAS DE COLORES</v>
          </cell>
          <cell r="C694" t="str">
            <v>UND</v>
          </cell>
          <cell r="E694">
            <v>2980</v>
          </cell>
          <cell r="F694">
            <v>2709</v>
          </cell>
          <cell r="G694">
            <v>2573</v>
          </cell>
        </row>
        <row r="695">
          <cell r="A695" t="str">
            <v>MK006</v>
          </cell>
          <cell r="B695" t="str">
            <v>OXI MK 50MG X  10 ML</v>
          </cell>
          <cell r="C695" t="str">
            <v>UND</v>
          </cell>
          <cell r="E695">
            <v>1879</v>
          </cell>
          <cell r="F695">
            <v>1701</v>
          </cell>
          <cell r="G695">
            <v>1657</v>
          </cell>
        </row>
        <row r="696">
          <cell r="A696" t="str">
            <v>MK0091</v>
          </cell>
          <cell r="B696" t="str">
            <v>CORREA COLLAR 1.5</v>
          </cell>
          <cell r="C696" t="str">
            <v>UND</v>
          </cell>
          <cell r="E696">
            <v>8519</v>
          </cell>
          <cell r="F696">
            <v>8071</v>
          </cell>
          <cell r="G696">
            <v>7623</v>
          </cell>
        </row>
        <row r="697">
          <cell r="A697" t="str">
            <v>MK0110</v>
          </cell>
          <cell r="B697" t="str">
            <v>COMEDERO ACERO ESTAMPADO</v>
          </cell>
          <cell r="C697" t="str">
            <v>UND</v>
          </cell>
          <cell r="E697">
            <v>12616</v>
          </cell>
          <cell r="F697">
            <v>11952</v>
          </cell>
          <cell r="G697">
            <v>11288</v>
          </cell>
        </row>
        <row r="698">
          <cell r="A698" t="str">
            <v>MK0112</v>
          </cell>
          <cell r="B698" t="str">
            <v>COMEDERO ACERO INOX DOBLE PEQ</v>
          </cell>
          <cell r="C698" t="str">
            <v>UND</v>
          </cell>
          <cell r="E698">
            <v>17416</v>
          </cell>
          <cell r="F698">
            <v>16500</v>
          </cell>
          <cell r="G698">
            <v>15583</v>
          </cell>
        </row>
        <row r="699">
          <cell r="A699" t="str">
            <v>MK0113</v>
          </cell>
          <cell r="B699" t="str">
            <v>COMEDERO ACERO INOX DOBLE MED</v>
          </cell>
          <cell r="C699" t="str">
            <v>UND</v>
          </cell>
          <cell r="E699">
            <v>22108</v>
          </cell>
          <cell r="F699">
            <v>20945</v>
          </cell>
          <cell r="G699">
            <v>19781</v>
          </cell>
        </row>
        <row r="700">
          <cell r="A700" t="str">
            <v>MK023</v>
          </cell>
          <cell r="B700" t="str">
            <v>GANAVITAN X 50 ML MK</v>
          </cell>
          <cell r="C700" t="str">
            <v>UND</v>
          </cell>
          <cell r="E700">
            <v>10619</v>
          </cell>
          <cell r="F700">
            <v>9615</v>
          </cell>
          <cell r="G700">
            <v>9364</v>
          </cell>
        </row>
        <row r="701">
          <cell r="A701" t="str">
            <v>MK024</v>
          </cell>
          <cell r="B701" t="str">
            <v>GANAVITAN X 100 ML MK</v>
          </cell>
          <cell r="C701" t="str">
            <v>UND</v>
          </cell>
          <cell r="E701">
            <v>18876</v>
          </cell>
          <cell r="F701">
            <v>18145</v>
          </cell>
          <cell r="G701">
            <v>16828</v>
          </cell>
        </row>
        <row r="702">
          <cell r="A702" t="str">
            <v>MK029</v>
          </cell>
          <cell r="B702" t="str">
            <v>HIERRO DEXTRAN MK X 10ML</v>
          </cell>
          <cell r="C702" t="str">
            <v>UND</v>
          </cell>
          <cell r="E702">
            <v>3197</v>
          </cell>
          <cell r="F702">
            <v>3062</v>
          </cell>
          <cell r="G702">
            <v>3035</v>
          </cell>
        </row>
        <row r="703">
          <cell r="A703" t="str">
            <v>MK039</v>
          </cell>
          <cell r="B703" t="str">
            <v>NEXT PLATINO X 50ML</v>
          </cell>
          <cell r="C703" t="str">
            <v>UND</v>
          </cell>
          <cell r="E703">
            <v>19680</v>
          </cell>
          <cell r="F703">
            <v>18846</v>
          </cell>
          <cell r="G703">
            <v>18679</v>
          </cell>
        </row>
        <row r="704">
          <cell r="A704" t="str">
            <v>MK040</v>
          </cell>
          <cell r="B704" t="str">
            <v>NEXT PLATINO X 20ML</v>
          </cell>
          <cell r="C704" t="str">
            <v>UND</v>
          </cell>
          <cell r="E704">
            <v>9773</v>
          </cell>
          <cell r="F704">
            <v>8850</v>
          </cell>
          <cell r="G704">
            <v>8619</v>
          </cell>
        </row>
        <row r="705">
          <cell r="A705" t="str">
            <v>MK046</v>
          </cell>
          <cell r="B705" t="str">
            <v>NEXT NORMAL X 20ML</v>
          </cell>
          <cell r="C705" t="str">
            <v>UND</v>
          </cell>
          <cell r="E705">
            <v>6510</v>
          </cell>
          <cell r="F705">
            <v>6296</v>
          </cell>
          <cell r="G705">
            <v>5976</v>
          </cell>
        </row>
        <row r="706">
          <cell r="A706" t="str">
            <v>MK047</v>
          </cell>
          <cell r="B706" t="str">
            <v>NEXT NORMAL X 10ML</v>
          </cell>
          <cell r="C706" t="str">
            <v>UND</v>
          </cell>
          <cell r="E706">
            <v>4602</v>
          </cell>
          <cell r="F706">
            <v>4485</v>
          </cell>
          <cell r="G706">
            <v>4368</v>
          </cell>
        </row>
        <row r="707">
          <cell r="A707" t="str">
            <v>MK071</v>
          </cell>
          <cell r="B707" t="str">
            <v>NEXT NORMAL X 50ML</v>
          </cell>
          <cell r="C707" t="str">
            <v>UND</v>
          </cell>
          <cell r="E707">
            <v>11301</v>
          </cell>
          <cell r="F707">
            <v>10233</v>
          </cell>
          <cell r="G707">
            <v>9966</v>
          </cell>
        </row>
        <row r="708">
          <cell r="A708" t="str">
            <v>MK081</v>
          </cell>
          <cell r="B708" t="str">
            <v>DERMICON CREMA X 35 GR MK</v>
          </cell>
          <cell r="C708" t="str">
            <v>UND</v>
          </cell>
          <cell r="E708">
            <v>7994</v>
          </cell>
          <cell r="F708">
            <v>7655</v>
          </cell>
          <cell r="G708">
            <v>7452</v>
          </cell>
        </row>
        <row r="709">
          <cell r="A709" t="str">
            <v>MK084</v>
          </cell>
          <cell r="B709" t="str">
            <v>ALARM MK 80 WP X KILO</v>
          </cell>
          <cell r="C709" t="str">
            <v>UND</v>
          </cell>
          <cell r="E709">
            <v>9804</v>
          </cell>
          <cell r="F709">
            <v>9675</v>
          </cell>
          <cell r="G709">
            <v>9288</v>
          </cell>
        </row>
        <row r="710">
          <cell r="A710" t="str">
            <v>MK085</v>
          </cell>
          <cell r="B710" t="str">
            <v>BEZIL MK 50WP SOBRE X 100G</v>
          </cell>
          <cell r="C710" t="str">
            <v>UND</v>
          </cell>
          <cell r="E710">
            <v>7691</v>
          </cell>
          <cell r="F710">
            <v>7589</v>
          </cell>
          <cell r="G710">
            <v>7286</v>
          </cell>
        </row>
        <row r="711">
          <cell r="A711" t="str">
            <v>MK086</v>
          </cell>
          <cell r="B711" t="str">
            <v>FERTITEC MK 10-30-10 X LITRO</v>
          </cell>
          <cell r="C711" t="str">
            <v>UND</v>
          </cell>
          <cell r="E711">
            <v>13169</v>
          </cell>
          <cell r="F711">
            <v>12996</v>
          </cell>
          <cell r="G711">
            <v>12476</v>
          </cell>
        </row>
        <row r="712">
          <cell r="A712" t="str">
            <v>MK087</v>
          </cell>
          <cell r="B712" t="str">
            <v>NADIR MK 600 SL X 250</v>
          </cell>
          <cell r="C712" t="str">
            <v>UND</v>
          </cell>
          <cell r="E712">
            <v>8200</v>
          </cell>
          <cell r="F712">
            <v>7700</v>
          </cell>
          <cell r="G712">
            <v>7200</v>
          </cell>
        </row>
        <row r="713">
          <cell r="A713" t="str">
            <v>MK088</v>
          </cell>
          <cell r="B713" t="str">
            <v>MARAX MK X TABLETA</v>
          </cell>
          <cell r="C713" t="str">
            <v>UND</v>
          </cell>
          <cell r="E713">
            <v>5016</v>
          </cell>
          <cell r="F713">
            <v>4950</v>
          </cell>
          <cell r="G713">
            <v>4752</v>
          </cell>
        </row>
        <row r="714">
          <cell r="A714" t="str">
            <v>MK089</v>
          </cell>
          <cell r="B714" t="str">
            <v>CYMOZEB MK X 500 GR</v>
          </cell>
          <cell r="C714" t="str">
            <v>UND</v>
          </cell>
          <cell r="E714">
            <v>9120</v>
          </cell>
          <cell r="F714">
            <v>9000</v>
          </cell>
          <cell r="G714">
            <v>8640</v>
          </cell>
        </row>
        <row r="715">
          <cell r="A715" t="str">
            <v>MK1001</v>
          </cell>
          <cell r="B715" t="str">
            <v>COMEDERO SENCILLO GRANDE</v>
          </cell>
          <cell r="C715" t="str">
            <v>UND</v>
          </cell>
          <cell r="E715">
            <v>5331</v>
          </cell>
          <cell r="F715">
            <v>4846</v>
          </cell>
          <cell r="G715">
            <v>4604</v>
          </cell>
        </row>
        <row r="716">
          <cell r="A716" t="str">
            <v>MK1002</v>
          </cell>
          <cell r="B716" t="str">
            <v>COMEDERO SENCILLO MEDIANO</v>
          </cell>
          <cell r="C716" t="str">
            <v>UND</v>
          </cell>
          <cell r="E716">
            <v>4224</v>
          </cell>
          <cell r="F716">
            <v>3840</v>
          </cell>
          <cell r="G716">
            <v>3648</v>
          </cell>
        </row>
        <row r="717">
          <cell r="A717" t="str">
            <v>MK1003</v>
          </cell>
          <cell r="B717" t="str">
            <v>COMEDERO SENCILLO PEQUEÑO</v>
          </cell>
          <cell r="C717" t="str">
            <v>UND</v>
          </cell>
          <cell r="E717">
            <v>3285</v>
          </cell>
          <cell r="F717">
            <v>2986</v>
          </cell>
          <cell r="G717">
            <v>2837</v>
          </cell>
        </row>
        <row r="718">
          <cell r="A718" t="str">
            <v>MK1004</v>
          </cell>
          <cell r="B718" t="str">
            <v>COMEDERO ANTIDES GRANDE</v>
          </cell>
          <cell r="C718" t="str">
            <v>UND</v>
          </cell>
          <cell r="E718">
            <v>7335</v>
          </cell>
          <cell r="F718">
            <v>6949</v>
          </cell>
          <cell r="G718">
            <v>6563</v>
          </cell>
        </row>
        <row r="719">
          <cell r="A719" t="str">
            <v>MK1005</v>
          </cell>
          <cell r="B719" t="str">
            <v>COMEDERO ANTIDES MEDIANO</v>
          </cell>
          <cell r="C719" t="str">
            <v>UND</v>
          </cell>
          <cell r="E719">
            <v>6177</v>
          </cell>
          <cell r="F719">
            <v>5851</v>
          </cell>
          <cell r="G719">
            <v>5526</v>
          </cell>
        </row>
        <row r="720">
          <cell r="A720" t="str">
            <v>MK1006</v>
          </cell>
          <cell r="B720" t="str">
            <v>COMEDERO ANTIDES PEQUEÑO</v>
          </cell>
          <cell r="C720" t="str">
            <v>UND</v>
          </cell>
          <cell r="E720">
            <v>5588</v>
          </cell>
          <cell r="F720">
            <v>5080</v>
          </cell>
          <cell r="G720">
            <v>4826</v>
          </cell>
        </row>
        <row r="721">
          <cell r="A721" t="str">
            <v>MK1007</v>
          </cell>
          <cell r="B721" t="str">
            <v>COMEDERO ANTIDES MINI</v>
          </cell>
          <cell r="C721" t="str">
            <v>UND</v>
          </cell>
          <cell r="E721">
            <v>4694</v>
          </cell>
          <cell r="F721">
            <v>4267</v>
          </cell>
          <cell r="G721">
            <v>4054</v>
          </cell>
        </row>
        <row r="722">
          <cell r="A722" t="str">
            <v>MK1008</v>
          </cell>
          <cell r="B722" t="str">
            <v>COMEDERO PET DOCTOR GRANDE</v>
          </cell>
          <cell r="C722" t="str">
            <v>UND</v>
          </cell>
          <cell r="E722">
            <v>17025</v>
          </cell>
          <cell r="F722">
            <v>16129</v>
          </cell>
          <cell r="G722">
            <v>15233</v>
          </cell>
        </row>
        <row r="723">
          <cell r="A723" t="str">
            <v>MK1009</v>
          </cell>
          <cell r="B723" t="str">
            <v>COMEDERO PET DOCTOR MEDIANO</v>
          </cell>
          <cell r="C723" t="str">
            <v>UND</v>
          </cell>
          <cell r="E723">
            <v>12538</v>
          </cell>
          <cell r="F723">
            <v>11879</v>
          </cell>
          <cell r="G723">
            <v>11219</v>
          </cell>
        </row>
        <row r="724">
          <cell r="A724" t="str">
            <v>MK1010</v>
          </cell>
          <cell r="B724" t="str">
            <v>COMEDERO PET DOCTOR PEQ</v>
          </cell>
          <cell r="C724" t="str">
            <v>UND</v>
          </cell>
          <cell r="E724">
            <v>9795</v>
          </cell>
          <cell r="F724">
            <v>9279</v>
          </cell>
          <cell r="G724">
            <v>8764</v>
          </cell>
        </row>
        <row r="725">
          <cell r="A725" t="str">
            <v>MK1011</v>
          </cell>
          <cell r="B725" t="str">
            <v>COMEDERO CUTE BABY GRANDE</v>
          </cell>
          <cell r="C725" t="str">
            <v>UND</v>
          </cell>
          <cell r="E725">
            <v>10383</v>
          </cell>
          <cell r="F725">
            <v>9837</v>
          </cell>
          <cell r="G725">
            <v>9290</v>
          </cell>
        </row>
        <row r="726">
          <cell r="A726" t="str">
            <v>MK1012</v>
          </cell>
          <cell r="B726" t="str">
            <v>COMEDERO CUTE BABY MEDIANO</v>
          </cell>
          <cell r="C726" t="str">
            <v>UND</v>
          </cell>
          <cell r="E726">
            <v>7445</v>
          </cell>
          <cell r="F726">
            <v>7053</v>
          </cell>
          <cell r="G726">
            <v>6661</v>
          </cell>
        </row>
        <row r="727">
          <cell r="A727" t="str">
            <v>MK1013</v>
          </cell>
          <cell r="B727" t="str">
            <v>COMEDERO CUTE BABY PEQ</v>
          </cell>
          <cell r="C727" t="str">
            <v>UND</v>
          </cell>
          <cell r="E727">
            <v>5975</v>
          </cell>
          <cell r="F727">
            <v>5661</v>
          </cell>
          <cell r="G727">
            <v>5346</v>
          </cell>
        </row>
        <row r="728">
          <cell r="A728" t="str">
            <v>MK1014</v>
          </cell>
          <cell r="B728" t="str">
            <v>COMEDERO CON HUESO GRANDE</v>
          </cell>
          <cell r="C728" t="str">
            <v>UND</v>
          </cell>
          <cell r="E728">
            <v>16606</v>
          </cell>
          <cell r="F728">
            <v>15732</v>
          </cell>
          <cell r="G728">
            <v>14858</v>
          </cell>
        </row>
        <row r="729">
          <cell r="A729" t="str">
            <v>MK1015</v>
          </cell>
          <cell r="B729" t="str">
            <v>COMEDERO CON HUESO MEDIANO</v>
          </cell>
          <cell r="C729" t="str">
            <v>UND</v>
          </cell>
          <cell r="E729">
            <v>12824</v>
          </cell>
          <cell r="F729">
            <v>12149</v>
          </cell>
          <cell r="G729">
            <v>11474</v>
          </cell>
        </row>
        <row r="730">
          <cell r="A730" t="str">
            <v>MK1016</v>
          </cell>
          <cell r="B730" t="str">
            <v>COMEDERO TRASPARENTE CARTOON</v>
          </cell>
          <cell r="C730" t="str">
            <v>UND</v>
          </cell>
          <cell r="E730">
            <v>9012</v>
          </cell>
          <cell r="F730">
            <v>8538</v>
          </cell>
          <cell r="G730">
            <v>8063</v>
          </cell>
        </row>
        <row r="731">
          <cell r="A731" t="str">
            <v>MK1058</v>
          </cell>
          <cell r="B731" t="str">
            <v>CEPILLO DOBLE CARA PET DOCTOR GRAND</v>
          </cell>
          <cell r="C731" t="str">
            <v>UND</v>
          </cell>
          <cell r="E731">
            <v>14271</v>
          </cell>
          <cell r="F731">
            <v>13520</v>
          </cell>
          <cell r="G731">
            <v>12769</v>
          </cell>
        </row>
        <row r="732">
          <cell r="A732" t="str">
            <v>MK1060</v>
          </cell>
          <cell r="B732" t="str">
            <v>CEPILLO DOBRE CARA PET DOCTOR MED</v>
          </cell>
          <cell r="C732" t="str">
            <v>UND</v>
          </cell>
          <cell r="E732">
            <v>11358</v>
          </cell>
          <cell r="F732">
            <v>10760</v>
          </cell>
          <cell r="G732">
            <v>10162</v>
          </cell>
        </row>
        <row r="733">
          <cell r="A733" t="str">
            <v>MK1069</v>
          </cell>
          <cell r="B733" t="str">
            <v>FRISBEE SENCILLO GRANDE</v>
          </cell>
          <cell r="C733" t="str">
            <v>UND</v>
          </cell>
          <cell r="E733">
            <v>5618</v>
          </cell>
          <cell r="F733">
            <v>5107</v>
          </cell>
          <cell r="G733">
            <v>4852</v>
          </cell>
        </row>
        <row r="734">
          <cell r="A734" t="str">
            <v>MK1070</v>
          </cell>
          <cell r="B734" t="str">
            <v>FRISBEE SENCILLO MEDIANO</v>
          </cell>
          <cell r="C734" t="str">
            <v>UND</v>
          </cell>
          <cell r="E734">
            <v>3240</v>
          </cell>
          <cell r="F734">
            <v>2946</v>
          </cell>
          <cell r="G734">
            <v>2798</v>
          </cell>
        </row>
        <row r="735">
          <cell r="A735" t="str">
            <v>MK1071</v>
          </cell>
          <cell r="B735" t="str">
            <v>FRISBEE PVC</v>
          </cell>
          <cell r="C735" t="str">
            <v>UND</v>
          </cell>
          <cell r="E735">
            <v>7914</v>
          </cell>
          <cell r="F735">
            <v>7497</v>
          </cell>
          <cell r="G735">
            <v>7081</v>
          </cell>
        </row>
        <row r="736">
          <cell r="A736" t="str">
            <v>MK1072</v>
          </cell>
          <cell r="B736" t="str">
            <v>FRESBEE ESPACIAL</v>
          </cell>
          <cell r="C736" t="str">
            <v>UND</v>
          </cell>
          <cell r="E736">
            <v>5942</v>
          </cell>
          <cell r="F736">
            <v>5402</v>
          </cell>
          <cell r="G736">
            <v>5132</v>
          </cell>
        </row>
        <row r="737">
          <cell r="A737" t="str">
            <v>MK1073</v>
          </cell>
          <cell r="B737" t="str">
            <v>JUGUETE VARA RATON</v>
          </cell>
          <cell r="C737" t="str">
            <v>UND</v>
          </cell>
          <cell r="E737">
            <v>10252</v>
          </cell>
          <cell r="F737">
            <v>9713</v>
          </cell>
          <cell r="G737">
            <v>9173</v>
          </cell>
        </row>
        <row r="738">
          <cell r="A738" t="str">
            <v>MK1082</v>
          </cell>
          <cell r="B738" t="str">
            <v>JUG. ARO DE CAUCHO CON AROMA GRANDE</v>
          </cell>
          <cell r="C738" t="str">
            <v>UND</v>
          </cell>
          <cell r="E738">
            <v>7738</v>
          </cell>
          <cell r="F738">
            <v>7331</v>
          </cell>
          <cell r="G738">
            <v>6924</v>
          </cell>
        </row>
        <row r="739">
          <cell r="A739" t="str">
            <v>MK1083</v>
          </cell>
          <cell r="B739" t="str">
            <v>JUG. ARO CAUCHO CON AROMA MED.</v>
          </cell>
          <cell r="C739" t="str">
            <v>UND</v>
          </cell>
          <cell r="E739">
            <v>5784</v>
          </cell>
          <cell r="F739">
            <v>5258</v>
          </cell>
          <cell r="G739">
            <v>4995</v>
          </cell>
        </row>
        <row r="740">
          <cell r="A740" t="str">
            <v>MK1084</v>
          </cell>
          <cell r="B740" t="str">
            <v>JUG. HUESO DE CAUCHO GRANDE</v>
          </cell>
          <cell r="C740" t="str">
            <v>UND</v>
          </cell>
          <cell r="E740">
            <v>5779</v>
          </cell>
          <cell r="F740">
            <v>5475</v>
          </cell>
          <cell r="G740">
            <v>5171</v>
          </cell>
        </row>
        <row r="741">
          <cell r="A741" t="str">
            <v>MK1086</v>
          </cell>
          <cell r="B741" t="str">
            <v>JUG. HUESO CAUCHO MED</v>
          </cell>
          <cell r="C741" t="str">
            <v>UND</v>
          </cell>
          <cell r="E741">
            <v>4196</v>
          </cell>
          <cell r="F741">
            <v>3814</v>
          </cell>
          <cell r="G741">
            <v>3624</v>
          </cell>
        </row>
        <row r="742">
          <cell r="A742" t="str">
            <v>MK1092</v>
          </cell>
          <cell r="B742" t="str">
            <v>GUACAL TIPO MALETA</v>
          </cell>
          <cell r="C742" t="str">
            <v>UND</v>
          </cell>
          <cell r="E742">
            <v>95801</v>
          </cell>
          <cell r="F742">
            <v>90759</v>
          </cell>
          <cell r="G742">
            <v>85717</v>
          </cell>
        </row>
        <row r="743">
          <cell r="A743" t="str">
            <v>MK1098</v>
          </cell>
          <cell r="B743" t="str">
            <v>RECOGEDOR CON CARA DE GATO</v>
          </cell>
          <cell r="C743" t="str">
            <v>UND</v>
          </cell>
          <cell r="E743">
            <v>3259</v>
          </cell>
          <cell r="F743">
            <v>2963</v>
          </cell>
          <cell r="G743">
            <v>2815</v>
          </cell>
        </row>
        <row r="744">
          <cell r="A744" t="str">
            <v>MK1099</v>
          </cell>
          <cell r="B744" t="str">
            <v>RECOGEDOR SENCILLO</v>
          </cell>
          <cell r="C744" t="str">
            <v>UND</v>
          </cell>
          <cell r="E744">
            <v>2897</v>
          </cell>
          <cell r="F744">
            <v>2633</v>
          </cell>
          <cell r="G744">
            <v>2502</v>
          </cell>
        </row>
        <row r="745">
          <cell r="A745" t="str">
            <v>MK110</v>
          </cell>
          <cell r="B745" t="str">
            <v>AWAKE MK X 100 ML</v>
          </cell>
          <cell r="C745" t="str">
            <v>UND</v>
          </cell>
          <cell r="E745">
            <v>5103</v>
          </cell>
          <cell r="F745">
            <v>5036</v>
          </cell>
          <cell r="G745">
            <v>4835</v>
          </cell>
        </row>
        <row r="746">
          <cell r="A746" t="str">
            <v>MK1100</v>
          </cell>
          <cell r="B746" t="str">
            <v>ARENERA GATOS GRANDE</v>
          </cell>
          <cell r="C746" t="str">
            <v>UND</v>
          </cell>
          <cell r="E746">
            <v>55228</v>
          </cell>
          <cell r="F746">
            <v>52321</v>
          </cell>
          <cell r="G746">
            <v>49414</v>
          </cell>
        </row>
        <row r="747">
          <cell r="A747" t="str">
            <v>MK1101</v>
          </cell>
          <cell r="B747" t="str">
            <v>ARENERA GATOS MEDIANA</v>
          </cell>
          <cell r="C747" t="str">
            <v>UND</v>
          </cell>
          <cell r="E747">
            <v>33681</v>
          </cell>
          <cell r="F747">
            <v>31908</v>
          </cell>
          <cell r="G747">
            <v>30135</v>
          </cell>
        </row>
        <row r="748">
          <cell r="A748" t="str">
            <v>MK111</v>
          </cell>
          <cell r="B748" t="str">
            <v>AWAKE MK X 250 ML</v>
          </cell>
          <cell r="C748" t="str">
            <v>UND</v>
          </cell>
          <cell r="E748">
            <v>12247</v>
          </cell>
          <cell r="F748">
            <v>12086</v>
          </cell>
          <cell r="G748">
            <v>11602</v>
          </cell>
        </row>
        <row r="749">
          <cell r="A749" t="str">
            <v>MK112</v>
          </cell>
          <cell r="B749" t="str">
            <v>AWAKE MK X LITRO</v>
          </cell>
          <cell r="C749" t="str">
            <v>UND</v>
          </cell>
          <cell r="E749">
            <v>33225</v>
          </cell>
          <cell r="F749">
            <v>32788</v>
          </cell>
          <cell r="G749">
            <v>31476</v>
          </cell>
        </row>
        <row r="750">
          <cell r="A750" t="str">
            <v>MK1125</v>
          </cell>
          <cell r="B750" t="str">
            <v>COMEDERO PIGGY GRANDE</v>
          </cell>
          <cell r="C750" t="str">
            <v>UND</v>
          </cell>
          <cell r="E750">
            <v>8719</v>
          </cell>
          <cell r="F750">
            <v>8260</v>
          </cell>
          <cell r="G750">
            <v>7801</v>
          </cell>
        </row>
        <row r="751">
          <cell r="A751" t="str">
            <v>MK1126</v>
          </cell>
          <cell r="B751" t="str">
            <v>COMEDERO PIGGY PEQ</v>
          </cell>
          <cell r="C751" t="str">
            <v>UND</v>
          </cell>
          <cell r="E751">
            <v>6790</v>
          </cell>
          <cell r="F751">
            <v>6432</v>
          </cell>
          <cell r="G751">
            <v>6075</v>
          </cell>
        </row>
        <row r="752">
          <cell r="A752" t="str">
            <v>MK1127</v>
          </cell>
          <cell r="B752" t="str">
            <v>COMEDERO CARA DE GATO GRANDE</v>
          </cell>
          <cell r="C752" t="str">
            <v>UND</v>
          </cell>
          <cell r="E752">
            <v>8719</v>
          </cell>
          <cell r="F752">
            <v>8260</v>
          </cell>
          <cell r="G752">
            <v>7801</v>
          </cell>
        </row>
        <row r="753">
          <cell r="A753" t="str">
            <v>MK1128</v>
          </cell>
          <cell r="B753" t="str">
            <v>COMEDERO CARA GATO PEQ</v>
          </cell>
          <cell r="C753" t="str">
            <v>UND</v>
          </cell>
          <cell r="E753">
            <v>6790</v>
          </cell>
          <cell r="F753">
            <v>6432</v>
          </cell>
          <cell r="G753">
            <v>6075</v>
          </cell>
        </row>
        <row r="754">
          <cell r="A754" t="str">
            <v>MK113</v>
          </cell>
          <cell r="B754" t="str">
            <v>ACTINIC MK 200 SL X LITRO</v>
          </cell>
          <cell r="C754" t="str">
            <v>UND</v>
          </cell>
          <cell r="E754">
            <v>11692</v>
          </cell>
          <cell r="F754">
            <v>11538</v>
          </cell>
          <cell r="G754">
            <v>11077</v>
          </cell>
        </row>
        <row r="755">
          <cell r="A755" t="str">
            <v>MK1135</v>
          </cell>
          <cell r="B755" t="str">
            <v>COMEDERO CUADRADO TRANSP MED.</v>
          </cell>
          <cell r="C755" t="str">
            <v>UND</v>
          </cell>
          <cell r="E755">
            <v>13078</v>
          </cell>
          <cell r="F755">
            <v>12390</v>
          </cell>
          <cell r="G755">
            <v>11701</v>
          </cell>
        </row>
        <row r="756">
          <cell r="A756" t="str">
            <v>MK1136</v>
          </cell>
          <cell r="B756" t="str">
            <v>COMEDERO CUADRADO TRANSP PEQ.</v>
          </cell>
          <cell r="C756" t="str">
            <v>UND</v>
          </cell>
          <cell r="E756">
            <v>10424</v>
          </cell>
          <cell r="F756">
            <v>9875</v>
          </cell>
          <cell r="G756">
            <v>9326</v>
          </cell>
        </row>
        <row r="757">
          <cell r="A757" t="str">
            <v>MK114</v>
          </cell>
          <cell r="B757" t="str">
            <v>ACTINIC MK 200 SL X GALON</v>
          </cell>
          <cell r="C757" t="str">
            <v>UND</v>
          </cell>
          <cell r="E757">
            <v>45354</v>
          </cell>
          <cell r="F757">
            <v>44757</v>
          </cell>
          <cell r="G757">
            <v>42967</v>
          </cell>
        </row>
        <row r="758">
          <cell r="A758" t="str">
            <v>MK1146</v>
          </cell>
          <cell r="B758" t="str">
            <v>FRISBEE PET DOCTOR</v>
          </cell>
          <cell r="C758" t="str">
            <v>UND</v>
          </cell>
          <cell r="E758">
            <v>8299</v>
          </cell>
          <cell r="F758">
            <v>7862</v>
          </cell>
          <cell r="G758">
            <v>7426</v>
          </cell>
        </row>
        <row r="759">
          <cell r="A759" t="str">
            <v>MK115</v>
          </cell>
          <cell r="B759" t="str">
            <v>ENDUR MK X LITRO</v>
          </cell>
          <cell r="C759" t="str">
            <v>UND</v>
          </cell>
          <cell r="E759">
            <v>17041</v>
          </cell>
          <cell r="F759">
            <v>16817</v>
          </cell>
          <cell r="G759">
            <v>16144</v>
          </cell>
        </row>
        <row r="760">
          <cell r="A760" t="str">
            <v>MK1151</v>
          </cell>
          <cell r="B760" t="str">
            <v>PELOTA DISPENSADOR</v>
          </cell>
          <cell r="C760" t="str">
            <v>UND</v>
          </cell>
          <cell r="E760">
            <v>6922</v>
          </cell>
          <cell r="F760">
            <v>6558</v>
          </cell>
          <cell r="G760">
            <v>6193</v>
          </cell>
        </row>
        <row r="761">
          <cell r="A761" t="str">
            <v>MK1155</v>
          </cell>
          <cell r="B761" t="str">
            <v>JUGUETE CON PITO PESAS</v>
          </cell>
          <cell r="C761" t="str">
            <v>UND</v>
          </cell>
          <cell r="E761">
            <v>2559</v>
          </cell>
          <cell r="F761">
            <v>2326</v>
          </cell>
          <cell r="G761">
            <v>2210</v>
          </cell>
        </row>
        <row r="762">
          <cell r="A762" t="str">
            <v>MK1156</v>
          </cell>
          <cell r="B762" t="str">
            <v>JUGUETE CON PITO HUESO</v>
          </cell>
          <cell r="C762" t="str">
            <v>UND</v>
          </cell>
          <cell r="E762">
            <v>2647</v>
          </cell>
          <cell r="F762">
            <v>2407</v>
          </cell>
          <cell r="G762">
            <v>2286</v>
          </cell>
        </row>
        <row r="763">
          <cell r="A763" t="str">
            <v>MK1158</v>
          </cell>
          <cell r="B763" t="str">
            <v>JUGETE CON PITO HUESO 2</v>
          </cell>
          <cell r="C763" t="str">
            <v>UND</v>
          </cell>
          <cell r="E763">
            <v>3381</v>
          </cell>
          <cell r="F763">
            <v>3074</v>
          </cell>
          <cell r="G763">
            <v>2920</v>
          </cell>
        </row>
        <row r="764">
          <cell r="A764" t="str">
            <v>MK1159</v>
          </cell>
          <cell r="B764" t="str">
            <v>JUGUETE CON PITO PESAS 2</v>
          </cell>
          <cell r="C764" t="str">
            <v>UND</v>
          </cell>
          <cell r="E764">
            <v>2647</v>
          </cell>
          <cell r="F764">
            <v>2407</v>
          </cell>
          <cell r="G764">
            <v>2286</v>
          </cell>
        </row>
        <row r="765">
          <cell r="A765" t="str">
            <v>MK116</v>
          </cell>
          <cell r="B765" t="str">
            <v>PRODU C MK X LITRO</v>
          </cell>
          <cell r="C765" t="str">
            <v>UND</v>
          </cell>
          <cell r="E765">
            <v>18591</v>
          </cell>
          <cell r="F765">
            <v>18346</v>
          </cell>
          <cell r="G765">
            <v>17612</v>
          </cell>
        </row>
        <row r="766">
          <cell r="A766" t="str">
            <v>MK1161</v>
          </cell>
          <cell r="B766" t="str">
            <v>JUGUETE PITO PESA</v>
          </cell>
          <cell r="C766" t="str">
            <v>UND</v>
          </cell>
          <cell r="E766">
            <v>2647</v>
          </cell>
          <cell r="F766">
            <v>2407</v>
          </cell>
          <cell r="G766">
            <v>2286</v>
          </cell>
        </row>
        <row r="767">
          <cell r="A767" t="str">
            <v>MK1162</v>
          </cell>
          <cell r="B767" t="str">
            <v>JUGUETE DE PITO PESA</v>
          </cell>
          <cell r="C767" t="str">
            <v>UND</v>
          </cell>
          <cell r="E767">
            <v>2559</v>
          </cell>
          <cell r="F767">
            <v>2326</v>
          </cell>
          <cell r="G767">
            <v>2210</v>
          </cell>
        </row>
        <row r="768">
          <cell r="A768" t="str">
            <v>MK1163</v>
          </cell>
          <cell r="B768" t="str">
            <v>JUGUETE CON PITO PESA</v>
          </cell>
          <cell r="C768" t="str">
            <v>UND</v>
          </cell>
          <cell r="E768">
            <v>2719</v>
          </cell>
          <cell r="F768">
            <v>2472</v>
          </cell>
          <cell r="G768">
            <v>2348</v>
          </cell>
        </row>
        <row r="769">
          <cell r="A769" t="str">
            <v>MK117</v>
          </cell>
          <cell r="B769" t="str">
            <v>NADIR MK 600 SL X GALON</v>
          </cell>
          <cell r="C769" t="str">
            <v>UND</v>
          </cell>
          <cell r="E769">
            <v>79000</v>
          </cell>
          <cell r="F769">
            <v>77000</v>
          </cell>
          <cell r="G769">
            <v>74900</v>
          </cell>
        </row>
        <row r="770">
          <cell r="A770" t="str">
            <v>MK1172</v>
          </cell>
          <cell r="B770" t="str">
            <v>JUGUETE PITO ROSQUILLA</v>
          </cell>
          <cell r="C770" t="str">
            <v>UND</v>
          </cell>
          <cell r="E770">
            <v>3268</v>
          </cell>
          <cell r="F770">
            <v>2971</v>
          </cell>
          <cell r="G770">
            <v>2823</v>
          </cell>
        </row>
        <row r="771">
          <cell r="A771" t="str">
            <v>MK1173</v>
          </cell>
          <cell r="B771" t="str">
            <v>JUGUETE PITO PELOTA BEISBOL</v>
          </cell>
          <cell r="C771" t="str">
            <v>UND</v>
          </cell>
          <cell r="E771">
            <v>2559</v>
          </cell>
          <cell r="F771">
            <v>2326</v>
          </cell>
          <cell r="G771">
            <v>2210</v>
          </cell>
        </row>
        <row r="772">
          <cell r="A772" t="str">
            <v>MK1174</v>
          </cell>
          <cell r="B772" t="str">
            <v>JUGUETE PELOTA PITO BOLO</v>
          </cell>
          <cell r="C772" t="str">
            <v>UND</v>
          </cell>
          <cell r="E772">
            <v>2559</v>
          </cell>
          <cell r="F772">
            <v>2326</v>
          </cell>
          <cell r="G772">
            <v>2210</v>
          </cell>
        </row>
        <row r="773">
          <cell r="A773" t="str">
            <v>MK1175</v>
          </cell>
          <cell r="B773" t="str">
            <v>JUGUETE PITO PELOTA HUELLAS HUESO</v>
          </cell>
          <cell r="C773" t="str">
            <v>UND</v>
          </cell>
          <cell r="E773">
            <v>2647</v>
          </cell>
          <cell r="F773">
            <v>2407</v>
          </cell>
          <cell r="G773">
            <v>2286</v>
          </cell>
        </row>
        <row r="774">
          <cell r="A774" t="str">
            <v>MK1179</v>
          </cell>
          <cell r="B774" t="str">
            <v>JUGUETE PITO PELOTA HUESO</v>
          </cell>
          <cell r="C774" t="str">
            <v>UND</v>
          </cell>
          <cell r="E774">
            <v>2647</v>
          </cell>
          <cell r="F774">
            <v>2407</v>
          </cell>
          <cell r="G774">
            <v>2286</v>
          </cell>
        </row>
        <row r="775">
          <cell r="A775" t="str">
            <v>MK1181</v>
          </cell>
          <cell r="B775" t="str">
            <v>JUGUETE PITO PELOTA HUESOS</v>
          </cell>
          <cell r="C775" t="str">
            <v>UND</v>
          </cell>
          <cell r="E775">
            <v>3473</v>
          </cell>
          <cell r="F775">
            <v>3157</v>
          </cell>
          <cell r="G775">
            <v>2999</v>
          </cell>
        </row>
        <row r="776">
          <cell r="A776" t="str">
            <v>MK1184</v>
          </cell>
          <cell r="B776" t="str">
            <v>JUGUETE PITO PELOTA ESTRELLA</v>
          </cell>
          <cell r="C776" t="str">
            <v>UND</v>
          </cell>
          <cell r="E776">
            <v>2719</v>
          </cell>
          <cell r="F776">
            <v>2472</v>
          </cell>
          <cell r="G776">
            <v>2348</v>
          </cell>
        </row>
        <row r="777">
          <cell r="A777" t="str">
            <v>MK1185</v>
          </cell>
          <cell r="B777" t="str">
            <v>JUGUETE PELOTA PITO  GATO</v>
          </cell>
          <cell r="C777" t="str">
            <v>UND</v>
          </cell>
          <cell r="E777">
            <v>3473</v>
          </cell>
          <cell r="F777">
            <v>3157</v>
          </cell>
          <cell r="G777">
            <v>2999</v>
          </cell>
        </row>
        <row r="778">
          <cell r="A778" t="str">
            <v>MK1186</v>
          </cell>
          <cell r="B778" t="str">
            <v>JUGUETE PITO PELOTA -PERRO</v>
          </cell>
          <cell r="C778" t="str">
            <v>UND</v>
          </cell>
          <cell r="E778">
            <v>3473</v>
          </cell>
          <cell r="F778">
            <v>3157</v>
          </cell>
          <cell r="G778">
            <v>2999</v>
          </cell>
        </row>
        <row r="779">
          <cell r="A779" t="str">
            <v>MK1190</v>
          </cell>
          <cell r="B779" t="str">
            <v>JUGUETE PITO PELOTA HAMB GRANDE</v>
          </cell>
          <cell r="C779" t="str">
            <v>UND</v>
          </cell>
          <cell r="E779">
            <v>3473</v>
          </cell>
          <cell r="F779">
            <v>3157</v>
          </cell>
          <cell r="G779">
            <v>2999</v>
          </cell>
        </row>
        <row r="780">
          <cell r="A780" t="str">
            <v>MK1191</v>
          </cell>
          <cell r="B780" t="str">
            <v>JUGUETE CON PITO POSTRES-MUFFIN</v>
          </cell>
          <cell r="C780" t="str">
            <v>UND</v>
          </cell>
          <cell r="E780">
            <v>2719</v>
          </cell>
          <cell r="F780">
            <v>2472</v>
          </cell>
          <cell r="G780">
            <v>2348</v>
          </cell>
        </row>
        <row r="781">
          <cell r="A781" t="str">
            <v>MK1193</v>
          </cell>
          <cell r="B781" t="str">
            <v>JUGUETE CON PITO BOTELLA</v>
          </cell>
          <cell r="C781" t="str">
            <v>UND</v>
          </cell>
          <cell r="E781">
            <v>3473</v>
          </cell>
          <cell r="F781">
            <v>3157</v>
          </cell>
          <cell r="G781">
            <v>2999</v>
          </cell>
        </row>
        <row r="782">
          <cell r="A782" t="str">
            <v>MK1194</v>
          </cell>
          <cell r="B782" t="str">
            <v>JUGUETE CON PITO LATA</v>
          </cell>
          <cell r="C782" t="str">
            <v>UND</v>
          </cell>
          <cell r="E782">
            <v>3473</v>
          </cell>
          <cell r="F782">
            <v>3157</v>
          </cell>
          <cell r="G782">
            <v>2999</v>
          </cell>
        </row>
        <row r="783">
          <cell r="A783" t="str">
            <v>MK1197</v>
          </cell>
          <cell r="B783" t="str">
            <v>JUGUETE CON PITO- GALLETA</v>
          </cell>
          <cell r="C783" t="str">
            <v>UND</v>
          </cell>
          <cell r="E783">
            <v>3473</v>
          </cell>
          <cell r="F783">
            <v>3157</v>
          </cell>
          <cell r="G783">
            <v>2999</v>
          </cell>
        </row>
        <row r="784">
          <cell r="A784" t="str">
            <v>MK1198</v>
          </cell>
          <cell r="B784" t="str">
            <v>JUGUETE CON PITO - PUDIN</v>
          </cell>
          <cell r="C784" t="str">
            <v>UND</v>
          </cell>
          <cell r="E784">
            <v>2719</v>
          </cell>
          <cell r="F784">
            <v>2472</v>
          </cell>
          <cell r="G784">
            <v>2348</v>
          </cell>
        </row>
        <row r="785">
          <cell r="A785" t="str">
            <v>MK1201</v>
          </cell>
          <cell r="B785" t="str">
            <v>JUGUETE CON PITO HAMBURGUESA MED</v>
          </cell>
          <cell r="C785" t="str">
            <v>UND</v>
          </cell>
          <cell r="E785">
            <v>2719</v>
          </cell>
          <cell r="F785">
            <v>2472</v>
          </cell>
          <cell r="G785">
            <v>2348</v>
          </cell>
        </row>
        <row r="786">
          <cell r="A786" t="str">
            <v>MK1203</v>
          </cell>
          <cell r="B786" t="str">
            <v>JUGUETE PITO CONO</v>
          </cell>
          <cell r="C786" t="str">
            <v>UND</v>
          </cell>
          <cell r="E786">
            <v>3473</v>
          </cell>
          <cell r="F786">
            <v>3157</v>
          </cell>
          <cell r="G786">
            <v>2999</v>
          </cell>
        </row>
        <row r="787">
          <cell r="A787" t="str">
            <v>MK1204</v>
          </cell>
          <cell r="B787" t="str">
            <v>JUGUETE CON PITO BROWN</v>
          </cell>
          <cell r="C787" t="str">
            <v>UND</v>
          </cell>
          <cell r="E787">
            <v>3473</v>
          </cell>
          <cell r="F787">
            <v>3157</v>
          </cell>
          <cell r="G787">
            <v>2999</v>
          </cell>
        </row>
        <row r="788">
          <cell r="A788" t="str">
            <v>MK1205</v>
          </cell>
          <cell r="B788" t="str">
            <v>JUGUETE CON PITO BANANO</v>
          </cell>
          <cell r="C788" t="str">
            <v>UND</v>
          </cell>
          <cell r="E788">
            <v>3473</v>
          </cell>
          <cell r="F788">
            <v>3157</v>
          </cell>
          <cell r="G788">
            <v>2999</v>
          </cell>
        </row>
        <row r="789">
          <cell r="A789" t="str">
            <v>MK1209</v>
          </cell>
          <cell r="B789" t="str">
            <v>JUGUETE CON PITO PERRO</v>
          </cell>
          <cell r="C789" t="str">
            <v>UND</v>
          </cell>
          <cell r="E789">
            <v>3473</v>
          </cell>
          <cell r="F789">
            <v>3157</v>
          </cell>
          <cell r="G789">
            <v>2999</v>
          </cell>
        </row>
        <row r="790">
          <cell r="A790" t="str">
            <v>MK1213</v>
          </cell>
          <cell r="B790" t="str">
            <v>JUGUETE PITO GATO</v>
          </cell>
          <cell r="C790" t="str">
            <v>UND</v>
          </cell>
          <cell r="E790">
            <v>2647</v>
          </cell>
          <cell r="F790">
            <v>2407</v>
          </cell>
          <cell r="G790">
            <v>2286</v>
          </cell>
        </row>
        <row r="791">
          <cell r="A791" t="str">
            <v>MK1219</v>
          </cell>
          <cell r="B791" t="str">
            <v>JUGUETE PITO PERIO</v>
          </cell>
          <cell r="C791" t="str">
            <v>UND</v>
          </cell>
          <cell r="E791">
            <v>3473</v>
          </cell>
          <cell r="F791">
            <v>3157</v>
          </cell>
          <cell r="G791">
            <v>2999</v>
          </cell>
        </row>
        <row r="792">
          <cell r="A792" t="str">
            <v>MK1223</v>
          </cell>
          <cell r="B792" t="str">
            <v>JUGUETE PITO SANDA</v>
          </cell>
          <cell r="C792" t="str">
            <v>UND</v>
          </cell>
          <cell r="E792">
            <v>3381</v>
          </cell>
          <cell r="F792">
            <v>3074</v>
          </cell>
          <cell r="G792">
            <v>2920</v>
          </cell>
        </row>
        <row r="793">
          <cell r="A793" t="str">
            <v>MK1237</v>
          </cell>
          <cell r="B793" t="str">
            <v>JUGUETE CUERDA BAL</v>
          </cell>
          <cell r="C793" t="str">
            <v>UND</v>
          </cell>
          <cell r="E793">
            <v>5723</v>
          </cell>
          <cell r="F793">
            <v>5202</v>
          </cell>
          <cell r="G793">
            <v>4942</v>
          </cell>
        </row>
        <row r="794">
          <cell r="A794" t="str">
            <v>MK1262</v>
          </cell>
          <cell r="B794" t="str">
            <v>JUGUETE PITO PELOTA</v>
          </cell>
          <cell r="C794" t="str">
            <v>UND</v>
          </cell>
          <cell r="E794">
            <v>2647</v>
          </cell>
          <cell r="F794">
            <v>2407</v>
          </cell>
          <cell r="G794">
            <v>2286</v>
          </cell>
        </row>
        <row r="795">
          <cell r="A795" t="str">
            <v>MK1269</v>
          </cell>
          <cell r="B795" t="str">
            <v>JUGUETE PITO HAMBURGUESA</v>
          </cell>
          <cell r="C795" t="str">
            <v>UND</v>
          </cell>
          <cell r="E795">
            <v>3473</v>
          </cell>
          <cell r="F795">
            <v>3157</v>
          </cell>
          <cell r="G795">
            <v>2999</v>
          </cell>
        </row>
        <row r="796">
          <cell r="A796" t="str">
            <v>MK1272</v>
          </cell>
          <cell r="B796" t="str">
            <v>JUGUETE PITO HAMBURGUESA</v>
          </cell>
          <cell r="C796" t="str">
            <v>UND</v>
          </cell>
          <cell r="E796">
            <v>3473</v>
          </cell>
          <cell r="F796">
            <v>3157</v>
          </cell>
          <cell r="G796">
            <v>2999</v>
          </cell>
        </row>
        <row r="797">
          <cell r="A797" t="str">
            <v>MK1277</v>
          </cell>
          <cell r="B797" t="str">
            <v>JUGUETE PITO HAMBURGUESA</v>
          </cell>
          <cell r="C797" t="str">
            <v>UND</v>
          </cell>
          <cell r="E797">
            <v>3473</v>
          </cell>
          <cell r="F797">
            <v>3157</v>
          </cell>
          <cell r="G797">
            <v>2999</v>
          </cell>
        </row>
        <row r="798">
          <cell r="A798" t="str">
            <v>MK1278</v>
          </cell>
          <cell r="B798" t="str">
            <v>JUGUETE PITO HELADO</v>
          </cell>
          <cell r="C798" t="str">
            <v>UND</v>
          </cell>
          <cell r="E798">
            <v>3473</v>
          </cell>
          <cell r="F798">
            <v>3157</v>
          </cell>
          <cell r="G798">
            <v>2999</v>
          </cell>
        </row>
        <row r="799">
          <cell r="A799" t="str">
            <v>MK1279</v>
          </cell>
          <cell r="B799" t="str">
            <v>JUGUETE PITO OVEJA</v>
          </cell>
          <cell r="C799" t="str">
            <v>UND</v>
          </cell>
          <cell r="E799">
            <v>3473</v>
          </cell>
          <cell r="F799">
            <v>3157</v>
          </cell>
          <cell r="G799">
            <v>2999</v>
          </cell>
        </row>
        <row r="800">
          <cell r="A800" t="str">
            <v>MK1290</v>
          </cell>
          <cell r="B800" t="str">
            <v>PELOTA CAUCHO CASCABEL</v>
          </cell>
          <cell r="C800" t="str">
            <v>UND</v>
          </cell>
          <cell r="E800">
            <v>8364</v>
          </cell>
          <cell r="F800">
            <v>7924</v>
          </cell>
          <cell r="G800">
            <v>7484</v>
          </cell>
        </row>
        <row r="801">
          <cell r="A801" t="str">
            <v>MK1291</v>
          </cell>
          <cell r="B801" t="str">
            <v>PELOTA CAUCHO CASCABEL</v>
          </cell>
          <cell r="C801" t="str">
            <v>UND</v>
          </cell>
          <cell r="E801">
            <v>12823</v>
          </cell>
          <cell r="F801">
            <v>12148</v>
          </cell>
          <cell r="G801">
            <v>11473</v>
          </cell>
        </row>
        <row r="802">
          <cell r="A802" t="str">
            <v>MK1295</v>
          </cell>
          <cell r="B802" t="str">
            <v>PELOTA CAUCHO CON C</v>
          </cell>
          <cell r="C802" t="str">
            <v>UND</v>
          </cell>
          <cell r="E802">
            <v>18845</v>
          </cell>
          <cell r="F802">
            <v>17854</v>
          </cell>
          <cell r="G802">
            <v>16862</v>
          </cell>
        </row>
        <row r="803">
          <cell r="A803" t="str">
            <v>MK1302</v>
          </cell>
          <cell r="B803" t="str">
            <v>JAULA HAMSTER N: 2</v>
          </cell>
          <cell r="C803" t="str">
            <v>UND</v>
          </cell>
          <cell r="E803">
            <v>53908</v>
          </cell>
          <cell r="F803">
            <v>51071</v>
          </cell>
          <cell r="G803">
            <v>48234</v>
          </cell>
        </row>
        <row r="804">
          <cell r="A804" t="str">
            <v>MK1305</v>
          </cell>
          <cell r="B804" t="str">
            <v>TETERO PERRO  150 MM</v>
          </cell>
          <cell r="C804" t="str">
            <v>UND</v>
          </cell>
          <cell r="E804">
            <v>15604</v>
          </cell>
          <cell r="F804">
            <v>14783</v>
          </cell>
          <cell r="G804">
            <v>13962</v>
          </cell>
        </row>
        <row r="805">
          <cell r="A805" t="str">
            <v>MK1309</v>
          </cell>
          <cell r="B805" t="str">
            <v>CORREA METAL MANIJA</v>
          </cell>
          <cell r="C805" t="str">
            <v>UND</v>
          </cell>
          <cell r="E805">
            <v>7805</v>
          </cell>
          <cell r="F805">
            <v>7394</v>
          </cell>
          <cell r="G805">
            <v>6984</v>
          </cell>
        </row>
        <row r="806">
          <cell r="A806" t="str">
            <v>MK1310</v>
          </cell>
          <cell r="B806" t="str">
            <v>CORREA METAL MANIJA</v>
          </cell>
          <cell r="C806" t="str">
            <v>UND</v>
          </cell>
          <cell r="E806">
            <v>11820</v>
          </cell>
          <cell r="F806">
            <v>11198</v>
          </cell>
          <cell r="G806">
            <v>10576</v>
          </cell>
        </row>
        <row r="807">
          <cell r="A807" t="str">
            <v>MK1312</v>
          </cell>
          <cell r="B807" t="str">
            <v>CORREA METAL ARCOI</v>
          </cell>
          <cell r="C807" t="str">
            <v>UND</v>
          </cell>
          <cell r="E807">
            <v>13716</v>
          </cell>
          <cell r="F807">
            <v>12994</v>
          </cell>
          <cell r="G807">
            <v>12272</v>
          </cell>
        </row>
        <row r="808">
          <cell r="A808" t="str">
            <v>MK1321</v>
          </cell>
          <cell r="B808" t="str">
            <v>COLLAR AHOGO METAL</v>
          </cell>
          <cell r="C808" t="str">
            <v>UND</v>
          </cell>
          <cell r="E808">
            <v>4067</v>
          </cell>
          <cell r="F808">
            <v>3698</v>
          </cell>
          <cell r="G808">
            <v>3513</v>
          </cell>
        </row>
        <row r="809">
          <cell r="A809" t="str">
            <v>MK1358</v>
          </cell>
          <cell r="B809" t="str">
            <v>CORREA + ARNES ESTAMP</v>
          </cell>
          <cell r="C809" t="str">
            <v>UND</v>
          </cell>
          <cell r="E809">
            <v>14439</v>
          </cell>
          <cell r="F809">
            <v>13679</v>
          </cell>
          <cell r="G809">
            <v>12919</v>
          </cell>
        </row>
        <row r="810">
          <cell r="A810" t="str">
            <v>MK1359</v>
          </cell>
          <cell r="B810" t="str">
            <v>CORREA+ARNES ESTAMP</v>
          </cell>
          <cell r="C810" t="str">
            <v>UND</v>
          </cell>
          <cell r="E810">
            <v>18130</v>
          </cell>
          <cell r="F810">
            <v>17176</v>
          </cell>
          <cell r="G810">
            <v>16222</v>
          </cell>
        </row>
        <row r="811">
          <cell r="A811" t="str">
            <v>MK1361</v>
          </cell>
          <cell r="B811" t="str">
            <v>CORREA + COLLAR ESTAMP</v>
          </cell>
          <cell r="C811" t="str">
            <v>UND</v>
          </cell>
          <cell r="E811">
            <v>8251</v>
          </cell>
          <cell r="F811">
            <v>7816</v>
          </cell>
          <cell r="G811">
            <v>7382</v>
          </cell>
        </row>
        <row r="812">
          <cell r="A812" t="str">
            <v>MK1369</v>
          </cell>
          <cell r="B812" t="str">
            <v>CORREA +ARNES UNICO</v>
          </cell>
          <cell r="C812" t="str">
            <v>UND</v>
          </cell>
          <cell r="E812">
            <v>9478</v>
          </cell>
          <cell r="F812">
            <v>8980</v>
          </cell>
          <cell r="G812">
            <v>8481</v>
          </cell>
        </row>
        <row r="813">
          <cell r="A813" t="str">
            <v>MK1370</v>
          </cell>
          <cell r="B813" t="str">
            <v>CORREA +ARNES UNICO</v>
          </cell>
          <cell r="C813" t="str">
            <v>UND</v>
          </cell>
          <cell r="E813">
            <v>12051</v>
          </cell>
          <cell r="F813">
            <v>11417</v>
          </cell>
          <cell r="G813">
            <v>10782</v>
          </cell>
        </row>
        <row r="814">
          <cell r="A814" t="str">
            <v>MK1371</v>
          </cell>
          <cell r="B814" t="str">
            <v>CORREA + ARNES UNICO</v>
          </cell>
          <cell r="C814" t="str">
            <v>UND</v>
          </cell>
          <cell r="E814">
            <v>14331</v>
          </cell>
          <cell r="F814">
            <v>13577</v>
          </cell>
          <cell r="G814">
            <v>12822</v>
          </cell>
        </row>
        <row r="815">
          <cell r="A815" t="str">
            <v>MK1373</v>
          </cell>
          <cell r="B815" t="str">
            <v>CORREA + COLLAR UNIC</v>
          </cell>
          <cell r="C815" t="str">
            <v>UND</v>
          </cell>
          <cell r="E815">
            <v>7248</v>
          </cell>
          <cell r="F815">
            <v>6867</v>
          </cell>
          <cell r="G815">
            <v>6485</v>
          </cell>
        </row>
        <row r="816">
          <cell r="A816" t="str">
            <v>MK1374</v>
          </cell>
          <cell r="B816" t="str">
            <v>CORREA + COLLAR UNICO</v>
          </cell>
          <cell r="C816" t="str">
            <v>UND</v>
          </cell>
          <cell r="E816">
            <v>9478</v>
          </cell>
          <cell r="F816">
            <v>8980</v>
          </cell>
          <cell r="G816">
            <v>8481</v>
          </cell>
        </row>
        <row r="817">
          <cell r="A817" t="str">
            <v>MK1375</v>
          </cell>
          <cell r="B817" t="str">
            <v>CORREA + COLLAR UNIC</v>
          </cell>
          <cell r="C817" t="str">
            <v>UND</v>
          </cell>
          <cell r="E817">
            <v>10804</v>
          </cell>
          <cell r="F817">
            <v>10236</v>
          </cell>
          <cell r="G817">
            <v>9951</v>
          </cell>
        </row>
        <row r="818">
          <cell r="A818" t="str">
            <v>MK1376</v>
          </cell>
          <cell r="B818" t="str">
            <v>CORREA + COLLAR UNIC</v>
          </cell>
          <cell r="C818" t="str">
            <v>UND</v>
          </cell>
          <cell r="E818">
            <v>12919</v>
          </cell>
          <cell r="F818">
            <v>12239</v>
          </cell>
          <cell r="G818">
            <v>11559</v>
          </cell>
        </row>
        <row r="819">
          <cell r="A819" t="str">
            <v>MK1405</v>
          </cell>
          <cell r="B819" t="str">
            <v>CORREA + ARNES BORDADO</v>
          </cell>
          <cell r="C819" t="str">
            <v>UND</v>
          </cell>
          <cell r="E819">
            <v>9813</v>
          </cell>
          <cell r="F819">
            <v>9296</v>
          </cell>
          <cell r="G819">
            <v>8780</v>
          </cell>
        </row>
        <row r="820">
          <cell r="A820" t="str">
            <v>MK141</v>
          </cell>
          <cell r="B820" t="str">
            <v>ENTEROGAN MK FCO X 50 ML</v>
          </cell>
          <cell r="C820" t="str">
            <v>UND</v>
          </cell>
          <cell r="E820">
            <v>5866</v>
          </cell>
          <cell r="F820">
            <v>5617</v>
          </cell>
          <cell r="G820">
            <v>5468</v>
          </cell>
        </row>
        <row r="821">
          <cell r="A821" t="str">
            <v>MK1410</v>
          </cell>
          <cell r="B821" t="str">
            <v>CORREA + COLLAR BORDADO</v>
          </cell>
          <cell r="C821" t="str">
            <v>UND</v>
          </cell>
          <cell r="E821">
            <v>10036</v>
          </cell>
          <cell r="F821">
            <v>9507</v>
          </cell>
          <cell r="G821">
            <v>8979</v>
          </cell>
        </row>
        <row r="822">
          <cell r="A822" t="str">
            <v>MK1412</v>
          </cell>
          <cell r="B822" t="str">
            <v>CORREA + COLLAR BORDADO</v>
          </cell>
          <cell r="C822" t="str">
            <v>UND</v>
          </cell>
          <cell r="E822">
            <v>13363</v>
          </cell>
          <cell r="F822">
            <v>12659</v>
          </cell>
          <cell r="G822">
            <v>11956</v>
          </cell>
        </row>
        <row r="823">
          <cell r="A823" t="str">
            <v>MK1416</v>
          </cell>
          <cell r="B823" t="str">
            <v>CORREA + ARNES BORDADO</v>
          </cell>
          <cell r="C823" t="str">
            <v>UND</v>
          </cell>
          <cell r="E823">
            <v>16281</v>
          </cell>
          <cell r="F823">
            <v>15424</v>
          </cell>
          <cell r="G823">
            <v>14567</v>
          </cell>
        </row>
        <row r="824">
          <cell r="A824" t="str">
            <v>MK1421</v>
          </cell>
          <cell r="B824" t="str">
            <v>CORREA + COLLAR BORDADO</v>
          </cell>
          <cell r="C824" t="str">
            <v>UND</v>
          </cell>
          <cell r="E824">
            <v>18288</v>
          </cell>
          <cell r="F824">
            <v>17326</v>
          </cell>
          <cell r="G824">
            <v>16363</v>
          </cell>
        </row>
        <row r="825">
          <cell r="A825" t="str">
            <v>MK1426</v>
          </cell>
          <cell r="B825" t="str">
            <v>CORREA + COLLAR BORDADO</v>
          </cell>
          <cell r="C825" t="str">
            <v>UND</v>
          </cell>
          <cell r="E825">
            <v>9478</v>
          </cell>
          <cell r="F825">
            <v>8980</v>
          </cell>
          <cell r="G825">
            <v>8481</v>
          </cell>
        </row>
        <row r="826">
          <cell r="A826" t="str">
            <v>MK1427</v>
          </cell>
          <cell r="B826" t="str">
            <v>CORREA + COLLAR BORDADO</v>
          </cell>
          <cell r="C826" t="str">
            <v>UND</v>
          </cell>
          <cell r="E826">
            <v>11609</v>
          </cell>
          <cell r="F826">
            <v>10998</v>
          </cell>
          <cell r="G826">
            <v>10387</v>
          </cell>
        </row>
        <row r="827">
          <cell r="A827" t="str">
            <v>MK1447</v>
          </cell>
          <cell r="B827" t="str">
            <v>CORREA + COLLAR DORD</v>
          </cell>
          <cell r="C827" t="str">
            <v>UND</v>
          </cell>
          <cell r="E827">
            <v>24861</v>
          </cell>
          <cell r="F827">
            <v>23553</v>
          </cell>
          <cell r="G827">
            <v>22244</v>
          </cell>
        </row>
        <row r="828">
          <cell r="A828" t="str">
            <v>MK147</v>
          </cell>
          <cell r="B828" t="str">
            <v>BRIGTH X 60 GR</v>
          </cell>
          <cell r="C828" t="str">
            <v>UND</v>
          </cell>
          <cell r="E828">
            <v>6727</v>
          </cell>
          <cell r="F828">
            <v>6638</v>
          </cell>
          <cell r="G828">
            <v>6373</v>
          </cell>
        </row>
        <row r="829">
          <cell r="A829" t="str">
            <v>MK1480</v>
          </cell>
          <cell r="B829" t="str">
            <v>COLLAR GATO ESCAMA</v>
          </cell>
          <cell r="C829" t="str">
            <v>UND</v>
          </cell>
          <cell r="E829">
            <v>3269</v>
          </cell>
          <cell r="F829">
            <v>2972</v>
          </cell>
          <cell r="G829">
            <v>2823</v>
          </cell>
        </row>
        <row r="830">
          <cell r="A830" t="str">
            <v>MK1489</v>
          </cell>
          <cell r="B830" t="str">
            <v>COLLAR GATO ESTRELLA</v>
          </cell>
          <cell r="C830" t="str">
            <v>UND</v>
          </cell>
          <cell r="E830">
            <v>2640</v>
          </cell>
          <cell r="F830">
            <v>2400</v>
          </cell>
          <cell r="G830">
            <v>2280</v>
          </cell>
        </row>
        <row r="831">
          <cell r="A831" t="str">
            <v>MK149</v>
          </cell>
          <cell r="B831" t="str">
            <v>MINERVA MK X 120GR</v>
          </cell>
          <cell r="C831" t="str">
            <v>UND</v>
          </cell>
          <cell r="E831">
            <v>11977</v>
          </cell>
          <cell r="F831">
            <v>11820</v>
          </cell>
          <cell r="G831">
            <v>11347</v>
          </cell>
        </row>
        <row r="832">
          <cell r="A832" t="str">
            <v>MK1491</v>
          </cell>
          <cell r="B832" t="str">
            <v>COLLAR GATO</v>
          </cell>
          <cell r="C832" t="str">
            <v>UND</v>
          </cell>
          <cell r="E832">
            <v>3394</v>
          </cell>
          <cell r="F832">
            <v>3085</v>
          </cell>
          <cell r="G832">
            <v>2931</v>
          </cell>
        </row>
        <row r="833">
          <cell r="A833" t="str">
            <v>MK1492</v>
          </cell>
          <cell r="B833" t="str">
            <v>PELOTA FIQUE GRANDE</v>
          </cell>
          <cell r="C833" t="str">
            <v>UND</v>
          </cell>
          <cell r="E833">
            <v>12266</v>
          </cell>
          <cell r="F833">
            <v>11620</v>
          </cell>
          <cell r="G833">
            <v>10975</v>
          </cell>
        </row>
        <row r="834">
          <cell r="A834" t="str">
            <v>MK1493</v>
          </cell>
          <cell r="B834" t="str">
            <v>PELOTA FIQUE PEQUEÑA</v>
          </cell>
          <cell r="C834" t="str">
            <v>UND</v>
          </cell>
          <cell r="E834">
            <v>2427</v>
          </cell>
          <cell r="F834">
            <v>2207</v>
          </cell>
          <cell r="G834">
            <v>2096</v>
          </cell>
        </row>
        <row r="835">
          <cell r="A835" t="str">
            <v>MK1494</v>
          </cell>
          <cell r="B835" t="str">
            <v>PELOTA FIQUE MEDIANA</v>
          </cell>
          <cell r="C835" t="str">
            <v>UND</v>
          </cell>
          <cell r="E835">
            <v>4686</v>
          </cell>
          <cell r="F835">
            <v>4260</v>
          </cell>
          <cell r="G835">
            <v>4047</v>
          </cell>
        </row>
        <row r="836">
          <cell r="A836" t="str">
            <v>MK150</v>
          </cell>
          <cell r="B836" t="str">
            <v>BRIGTH X KILO</v>
          </cell>
          <cell r="C836" t="str">
            <v>UND</v>
          </cell>
          <cell r="E836">
            <v>83513</v>
          </cell>
          <cell r="F836">
            <v>82414</v>
          </cell>
          <cell r="G836">
            <v>79118</v>
          </cell>
        </row>
        <row r="837">
          <cell r="A837" t="str">
            <v>MK1502</v>
          </cell>
          <cell r="B837" t="str">
            <v>COLLAR GATO BRILLANTE</v>
          </cell>
          <cell r="C837" t="str">
            <v>UND</v>
          </cell>
          <cell r="E837">
            <v>3268</v>
          </cell>
          <cell r="F837">
            <v>2971</v>
          </cell>
          <cell r="G837">
            <v>2822</v>
          </cell>
        </row>
        <row r="838">
          <cell r="A838" t="str">
            <v>MK151</v>
          </cell>
          <cell r="B838" t="str">
            <v>ACTINIC MK X 20 LITROS</v>
          </cell>
          <cell r="C838" t="str">
            <v>UND</v>
          </cell>
          <cell r="E838">
            <v>211889</v>
          </cell>
          <cell r="F838">
            <v>209026</v>
          </cell>
          <cell r="G838">
            <v>206162</v>
          </cell>
        </row>
        <row r="839">
          <cell r="A839" t="str">
            <v>MK152</v>
          </cell>
          <cell r="B839" t="str">
            <v>AMINOSET X LITRO</v>
          </cell>
          <cell r="C839" t="str">
            <v>UND</v>
          </cell>
          <cell r="E839">
            <v>27800</v>
          </cell>
          <cell r="F839">
            <v>27283</v>
          </cell>
          <cell r="G839">
            <v>26125</v>
          </cell>
        </row>
        <row r="840">
          <cell r="A840" t="str">
            <v>MK1529</v>
          </cell>
          <cell r="B840" t="str">
            <v>JUGUETE GATO SONAJERO</v>
          </cell>
          <cell r="C840" t="str">
            <v>UND</v>
          </cell>
          <cell r="E840">
            <v>1469</v>
          </cell>
          <cell r="F840">
            <v>1336</v>
          </cell>
          <cell r="G840">
            <v>1269</v>
          </cell>
        </row>
        <row r="841">
          <cell r="A841" t="str">
            <v>MK156</v>
          </cell>
          <cell r="B841" t="str">
            <v>AMINOSET X 250 ML</v>
          </cell>
          <cell r="C841" t="str">
            <v>UND</v>
          </cell>
          <cell r="E841">
            <v>9412</v>
          </cell>
          <cell r="F841">
            <v>9289</v>
          </cell>
          <cell r="G841">
            <v>8917</v>
          </cell>
        </row>
        <row r="842">
          <cell r="A842" t="str">
            <v>MK157</v>
          </cell>
          <cell r="B842" t="str">
            <v>OXI MK 200MG X 50 ML</v>
          </cell>
          <cell r="C842" t="str">
            <v>UND</v>
          </cell>
          <cell r="E842">
            <v>12284</v>
          </cell>
          <cell r="F842">
            <v>11414</v>
          </cell>
          <cell r="G842">
            <v>10834</v>
          </cell>
        </row>
        <row r="843">
          <cell r="A843" t="str">
            <v>MK162</v>
          </cell>
          <cell r="B843" t="str">
            <v>TARGET 247 SC X 100 ML</v>
          </cell>
          <cell r="C843" t="str">
            <v>UND</v>
          </cell>
          <cell r="E843">
            <v>13110</v>
          </cell>
          <cell r="F843">
            <v>12938</v>
          </cell>
          <cell r="G843">
            <v>12420</v>
          </cell>
        </row>
        <row r="844">
          <cell r="A844" t="str">
            <v>MK163</v>
          </cell>
          <cell r="B844" t="str">
            <v>TARGET 247 SC X 250 ML</v>
          </cell>
          <cell r="C844" t="str">
            <v>UND</v>
          </cell>
          <cell r="E844">
            <v>31350</v>
          </cell>
          <cell r="F844">
            <v>30937</v>
          </cell>
          <cell r="G844">
            <v>29700</v>
          </cell>
        </row>
        <row r="845">
          <cell r="A845" t="str">
            <v>MK167</v>
          </cell>
          <cell r="B845" t="str">
            <v>TARGET 247 SC X LITRO</v>
          </cell>
          <cell r="C845" t="str">
            <v>UND</v>
          </cell>
          <cell r="E845">
            <v>99969</v>
          </cell>
          <cell r="F845">
            <v>98654</v>
          </cell>
          <cell r="G845">
            <v>94708</v>
          </cell>
        </row>
        <row r="846">
          <cell r="A846" t="str">
            <v>MON002</v>
          </cell>
          <cell r="B846" t="str">
            <v>ROUNDUP X GALON</v>
          </cell>
          <cell r="C846" t="str">
            <v>UND</v>
          </cell>
          <cell r="E846">
            <v>48900</v>
          </cell>
          <cell r="F846">
            <v>48400</v>
          </cell>
          <cell r="G846">
            <v>47400</v>
          </cell>
        </row>
        <row r="847">
          <cell r="A847" t="str">
            <v>MON003</v>
          </cell>
          <cell r="B847" t="str">
            <v>ROUNDUP X LITRO</v>
          </cell>
          <cell r="C847" t="str">
            <v>UND</v>
          </cell>
          <cell r="E847">
            <v>13000</v>
          </cell>
          <cell r="F847">
            <v>12800</v>
          </cell>
          <cell r="G847">
            <v>12400</v>
          </cell>
        </row>
        <row r="848">
          <cell r="A848" t="str">
            <v>NERU001</v>
          </cell>
          <cell r="B848" t="str">
            <v>SACOS BEBE T2</v>
          </cell>
          <cell r="C848" t="str">
            <v>UND</v>
          </cell>
          <cell r="D848">
            <v>16600</v>
          </cell>
          <cell r="G848">
            <v>11550</v>
          </cell>
        </row>
        <row r="849">
          <cell r="A849" t="str">
            <v>NERU002</v>
          </cell>
          <cell r="B849" t="str">
            <v>SACOS BEBE T4</v>
          </cell>
          <cell r="C849" t="str">
            <v>UND</v>
          </cell>
          <cell r="D849">
            <v>17200</v>
          </cell>
        </row>
        <row r="850">
          <cell r="A850" t="str">
            <v>NERU004</v>
          </cell>
          <cell r="B850" t="str">
            <v>SACOS BEBE T8</v>
          </cell>
          <cell r="C850" t="str">
            <v>UND</v>
          </cell>
          <cell r="D850">
            <v>17900</v>
          </cell>
        </row>
        <row r="851">
          <cell r="A851" t="str">
            <v>NERU005</v>
          </cell>
          <cell r="B851" t="str">
            <v>SACOS CUELLO TORTUGA T 10-12</v>
          </cell>
          <cell r="C851" t="str">
            <v>UND</v>
          </cell>
          <cell r="D851">
            <v>24200</v>
          </cell>
        </row>
        <row r="852">
          <cell r="A852" t="str">
            <v>NERU007</v>
          </cell>
          <cell r="B852" t="str">
            <v>SACOS CAPUCHA T 10-12-14</v>
          </cell>
          <cell r="C852" t="str">
            <v>UND</v>
          </cell>
          <cell r="D852">
            <v>30200</v>
          </cell>
        </row>
        <row r="853">
          <cell r="A853" t="str">
            <v>NERU008</v>
          </cell>
          <cell r="B853" t="str">
            <v>PIJAMAS T 4-6-8</v>
          </cell>
          <cell r="C853" t="str">
            <v>UND</v>
          </cell>
          <cell r="D853">
            <v>24200</v>
          </cell>
        </row>
        <row r="854">
          <cell r="A854" t="str">
            <v>NERU009</v>
          </cell>
          <cell r="B854" t="str">
            <v>PIJAMAS T 10-12-14</v>
          </cell>
          <cell r="C854" t="str">
            <v>UND</v>
          </cell>
          <cell r="D854">
            <v>27450</v>
          </cell>
        </row>
        <row r="855">
          <cell r="A855" t="str">
            <v>NERU010</v>
          </cell>
          <cell r="B855" t="str">
            <v>ESQUELETOS T 4-6-8</v>
          </cell>
          <cell r="C855" t="str">
            <v>UND</v>
          </cell>
          <cell r="D855">
            <v>18500</v>
          </cell>
        </row>
        <row r="856">
          <cell r="A856" t="str">
            <v>NERU011</v>
          </cell>
          <cell r="B856" t="str">
            <v>ESQUELETOS T 10-12-16</v>
          </cell>
          <cell r="C856" t="str">
            <v>UND</v>
          </cell>
          <cell r="D856">
            <v>21650</v>
          </cell>
        </row>
        <row r="857">
          <cell r="A857" t="str">
            <v>NERU014</v>
          </cell>
          <cell r="B857" t="str">
            <v>POLO COLOMBIA T 16-18-20</v>
          </cell>
          <cell r="C857" t="str">
            <v>UND</v>
          </cell>
          <cell r="D857">
            <v>29600</v>
          </cell>
        </row>
        <row r="858">
          <cell r="A858" t="str">
            <v>NERU015</v>
          </cell>
          <cell r="B858" t="str">
            <v>CHAQUETA PELUCHE T 6-8</v>
          </cell>
          <cell r="C858" t="str">
            <v>UND</v>
          </cell>
          <cell r="D858">
            <v>28500</v>
          </cell>
        </row>
        <row r="859">
          <cell r="A859" t="str">
            <v>NERU017</v>
          </cell>
          <cell r="B859" t="str">
            <v>CHAQUETA NIÑO T 6-8</v>
          </cell>
          <cell r="C859" t="str">
            <v>UND</v>
          </cell>
          <cell r="D859">
            <v>28500</v>
          </cell>
        </row>
        <row r="860">
          <cell r="A860" t="str">
            <v>NERU018</v>
          </cell>
          <cell r="B860" t="str">
            <v>CHAQUETA IMPERMEABLE T 10-12</v>
          </cell>
          <cell r="C860" t="str">
            <v>UND</v>
          </cell>
          <cell r="D860">
            <v>32000</v>
          </cell>
        </row>
        <row r="861">
          <cell r="A861" t="str">
            <v>NERU019</v>
          </cell>
          <cell r="B861" t="str">
            <v>GABARDINA T 6</v>
          </cell>
          <cell r="C861" t="str">
            <v>UND</v>
          </cell>
          <cell r="D861">
            <v>29600</v>
          </cell>
        </row>
        <row r="862">
          <cell r="A862" t="str">
            <v>NERU021</v>
          </cell>
          <cell r="B862" t="str">
            <v>BATOLAS T 4-6-8</v>
          </cell>
          <cell r="C862" t="str">
            <v>UND</v>
          </cell>
          <cell r="D862">
            <v>20900</v>
          </cell>
        </row>
        <row r="863">
          <cell r="A863" t="str">
            <v>NERU022</v>
          </cell>
          <cell r="B863" t="str">
            <v>BATOLAS T 10-12-14</v>
          </cell>
          <cell r="C863" t="str">
            <v>UND</v>
          </cell>
          <cell r="D863">
            <v>23450</v>
          </cell>
        </row>
        <row r="864">
          <cell r="A864" t="str">
            <v>NERU023</v>
          </cell>
          <cell r="B864" t="str">
            <v>VESTIDOS T 6-8</v>
          </cell>
          <cell r="C864" t="str">
            <v>UND</v>
          </cell>
          <cell r="D864">
            <v>23450</v>
          </cell>
        </row>
        <row r="865">
          <cell r="A865" t="str">
            <v>NERU024</v>
          </cell>
          <cell r="B865" t="str">
            <v>VESTIDOS T 10-12-14</v>
          </cell>
          <cell r="C865" t="str">
            <v>UND</v>
          </cell>
          <cell r="D865">
            <v>26300</v>
          </cell>
        </row>
        <row r="866">
          <cell r="A866" t="str">
            <v>NERU025</v>
          </cell>
          <cell r="B866" t="str">
            <v>CALZONES T 4-6-8</v>
          </cell>
          <cell r="C866" t="str">
            <v>UND</v>
          </cell>
          <cell r="D866">
            <v>19850</v>
          </cell>
        </row>
        <row r="867">
          <cell r="A867" t="str">
            <v>NERU026</v>
          </cell>
          <cell r="B867" t="str">
            <v>CALZONES T 10-12-14</v>
          </cell>
          <cell r="C867" t="str">
            <v>UND</v>
          </cell>
          <cell r="D867">
            <v>21900</v>
          </cell>
        </row>
        <row r="868">
          <cell r="A868" t="str">
            <v>NERU027</v>
          </cell>
          <cell r="B868" t="str">
            <v>COBIJA</v>
          </cell>
          <cell r="C868" t="str">
            <v>UND</v>
          </cell>
          <cell r="D868">
            <v>26700</v>
          </cell>
        </row>
        <row r="869">
          <cell r="A869" t="str">
            <v>NORD0001</v>
          </cell>
          <cell r="B869" t="str">
            <v>GALLETA MULTICEREAL</v>
          </cell>
          <cell r="C869" t="str">
            <v>UND</v>
          </cell>
          <cell r="D869">
            <v>5000</v>
          </cell>
          <cell r="F869">
            <v>3424</v>
          </cell>
        </row>
        <row r="870">
          <cell r="A870" t="str">
            <v>NORD0004</v>
          </cell>
          <cell r="B870" t="str">
            <v>BAÑO DE ESPUMA GATOS</v>
          </cell>
          <cell r="C870" t="str">
            <v>UND</v>
          </cell>
          <cell r="D870">
            <v>12500</v>
          </cell>
          <cell r="F870">
            <v>8542</v>
          </cell>
        </row>
        <row r="871">
          <cell r="A871" t="str">
            <v>NORD0005</v>
          </cell>
          <cell r="B871" t="str">
            <v>BAÑO DE ESPUMA DE PERROS</v>
          </cell>
          <cell r="C871" t="str">
            <v>UND</v>
          </cell>
          <cell r="D871">
            <v>12500</v>
          </cell>
          <cell r="F871">
            <v>8542</v>
          </cell>
        </row>
        <row r="872">
          <cell r="A872" t="str">
            <v>NORD0006</v>
          </cell>
          <cell r="B872" t="str">
            <v>SHAMPOO ORIGINAL GATOS * 240 ml</v>
          </cell>
          <cell r="C872" t="str">
            <v>UND</v>
          </cell>
          <cell r="D872">
            <v>9800</v>
          </cell>
          <cell r="F872">
            <v>6712</v>
          </cell>
        </row>
        <row r="873">
          <cell r="A873" t="str">
            <v>NORD0007</v>
          </cell>
          <cell r="B873" t="str">
            <v>LOCION PERROS HEMBRAS* 120 ml</v>
          </cell>
          <cell r="C873" t="str">
            <v>UND</v>
          </cell>
          <cell r="D873">
            <v>11000</v>
          </cell>
          <cell r="F873">
            <v>7628</v>
          </cell>
        </row>
        <row r="874">
          <cell r="A874" t="str">
            <v>NORD0008</v>
          </cell>
          <cell r="B874" t="str">
            <v>LOCION PERROS MACHOS * 120 ml</v>
          </cell>
          <cell r="C874" t="str">
            <v>UND</v>
          </cell>
          <cell r="D874">
            <v>11000</v>
          </cell>
          <cell r="F874">
            <v>7628</v>
          </cell>
        </row>
        <row r="875">
          <cell r="A875" t="str">
            <v>NORD0009</v>
          </cell>
          <cell r="B875" t="str">
            <v>CONTROL OLORES * 400 ml</v>
          </cell>
          <cell r="C875" t="str">
            <v>UND</v>
          </cell>
          <cell r="D875">
            <v>9700</v>
          </cell>
          <cell r="F875">
            <v>6674</v>
          </cell>
        </row>
        <row r="876">
          <cell r="A876" t="str">
            <v>NORD0010</v>
          </cell>
          <cell r="B876" t="str">
            <v>SHAMPOO ORIGINAL PERROS * 240 ml</v>
          </cell>
          <cell r="C876" t="str">
            <v>UND</v>
          </cell>
          <cell r="D876">
            <v>9800</v>
          </cell>
          <cell r="F876">
            <v>6712</v>
          </cell>
        </row>
        <row r="877">
          <cell r="A877" t="str">
            <v>NORD0012</v>
          </cell>
          <cell r="B877" t="str">
            <v>ABSORIN * 120 GM</v>
          </cell>
          <cell r="C877" t="str">
            <v>UND</v>
          </cell>
          <cell r="D877">
            <v>12500</v>
          </cell>
          <cell r="F877">
            <v>8493</v>
          </cell>
        </row>
        <row r="878">
          <cell r="A878" t="str">
            <v>NOVF001</v>
          </cell>
          <cell r="B878" t="str">
            <v>NOVABRONCOL X 120</v>
          </cell>
          <cell r="C878" t="str">
            <v>UND</v>
          </cell>
          <cell r="D878">
            <v>4250</v>
          </cell>
          <cell r="E878">
            <v>4237</v>
          </cell>
          <cell r="F878">
            <v>4098</v>
          </cell>
          <cell r="G878">
            <v>3994</v>
          </cell>
        </row>
        <row r="879">
          <cell r="A879" t="str">
            <v>NOVF004</v>
          </cell>
          <cell r="B879" t="str">
            <v>NOVASAN SPRAY 120 ML NOVALFARM</v>
          </cell>
          <cell r="C879" t="str">
            <v>UND</v>
          </cell>
          <cell r="E879">
            <v>4282</v>
          </cell>
          <cell r="F879">
            <v>4142</v>
          </cell>
          <cell r="G879">
            <v>4036</v>
          </cell>
        </row>
        <row r="880">
          <cell r="A880" t="str">
            <v>NOVF005</v>
          </cell>
          <cell r="B880" t="str">
            <v>NOVABRONCOL X GALON</v>
          </cell>
          <cell r="C880" t="str">
            <v>UND</v>
          </cell>
          <cell r="D880">
            <v>43850</v>
          </cell>
          <cell r="E880">
            <v>43810</v>
          </cell>
          <cell r="F880">
            <v>42374</v>
          </cell>
          <cell r="G880">
            <v>41296</v>
          </cell>
        </row>
        <row r="881">
          <cell r="A881" t="str">
            <v>NOVF006</v>
          </cell>
          <cell r="B881" t="str">
            <v>SELLANTE DE PEZONES IXER * LITRO</v>
          </cell>
          <cell r="C881" t="str">
            <v>UND</v>
          </cell>
          <cell r="D881">
            <v>12700</v>
          </cell>
          <cell r="E881">
            <v>12682</v>
          </cell>
          <cell r="F881">
            <v>12266</v>
          </cell>
          <cell r="G881">
            <v>11954</v>
          </cell>
        </row>
        <row r="882">
          <cell r="A882" t="str">
            <v>NOVF007</v>
          </cell>
          <cell r="B882" t="str">
            <v>SELLANTE DE PEZONES IXER * GALON</v>
          </cell>
          <cell r="C882" t="str">
            <v>UND</v>
          </cell>
          <cell r="D882">
            <v>39950</v>
          </cell>
          <cell r="E882">
            <v>39949</v>
          </cell>
          <cell r="F882">
            <v>38639</v>
          </cell>
          <cell r="G882">
            <v>37656</v>
          </cell>
        </row>
        <row r="883">
          <cell r="A883" t="str">
            <v>NOVF008</v>
          </cell>
          <cell r="B883" t="str">
            <v>DETERGENTE ALCALINO * GALON</v>
          </cell>
          <cell r="C883" t="str">
            <v>UND</v>
          </cell>
          <cell r="D883">
            <v>18750</v>
          </cell>
          <cell r="E883">
            <v>18751</v>
          </cell>
          <cell r="F883">
            <v>18137</v>
          </cell>
          <cell r="G883">
            <v>17676</v>
          </cell>
        </row>
        <row r="884">
          <cell r="A884" t="str">
            <v>NOVF009</v>
          </cell>
          <cell r="B884" t="str">
            <v>DETERGENTE ALCALINO * 20 LT</v>
          </cell>
          <cell r="C884" t="str">
            <v>UND</v>
          </cell>
          <cell r="D884">
            <v>82800</v>
          </cell>
          <cell r="E884">
            <v>82765</v>
          </cell>
          <cell r="F884">
            <v>80051</v>
          </cell>
          <cell r="G884">
            <v>78016</v>
          </cell>
        </row>
        <row r="885">
          <cell r="A885" t="str">
            <v>NOVF010</v>
          </cell>
          <cell r="B885" t="str">
            <v>DETERGENTE ACIDO LECHERIA * 4 LT</v>
          </cell>
          <cell r="C885" t="str">
            <v>UND</v>
          </cell>
          <cell r="D885">
            <v>22400</v>
          </cell>
          <cell r="E885">
            <v>22372</v>
          </cell>
          <cell r="F885">
            <v>21639</v>
          </cell>
          <cell r="G885">
            <v>21089</v>
          </cell>
        </row>
        <row r="886">
          <cell r="A886" t="str">
            <v>NOVF011</v>
          </cell>
          <cell r="B886" t="str">
            <v>DETERGENTE ACIDO LECHERIA * 20 LTS</v>
          </cell>
          <cell r="C886" t="str">
            <v>UND</v>
          </cell>
          <cell r="D886">
            <v>96400</v>
          </cell>
          <cell r="E886">
            <v>96408</v>
          </cell>
          <cell r="F886">
            <v>93247</v>
          </cell>
          <cell r="G886">
            <v>90876</v>
          </cell>
        </row>
        <row r="887">
          <cell r="A887" t="str">
            <v>NOVF012</v>
          </cell>
          <cell r="B887" t="str">
            <v>NOVADEX DOMESTICO 4 LTS</v>
          </cell>
          <cell r="C887" t="str">
            <v>UND</v>
          </cell>
          <cell r="D887">
            <v>21750</v>
          </cell>
          <cell r="E887">
            <v>21726</v>
          </cell>
          <cell r="F887">
            <v>21013</v>
          </cell>
          <cell r="G887">
            <v>20479</v>
          </cell>
        </row>
        <row r="888">
          <cell r="A888" t="str">
            <v>NOVF013</v>
          </cell>
          <cell r="B888" t="str">
            <v>JABON ANTIBACTERIAL 080 * 120 ML</v>
          </cell>
          <cell r="C888" t="str">
            <v>UND</v>
          </cell>
          <cell r="D888">
            <v>2800</v>
          </cell>
          <cell r="E888">
            <v>2709</v>
          </cell>
          <cell r="F888">
            <v>2620</v>
          </cell>
          <cell r="G888">
            <v>2554</v>
          </cell>
        </row>
        <row r="889">
          <cell r="A889" t="str">
            <v>NOVF014</v>
          </cell>
          <cell r="B889" t="str">
            <v>MASTIT READ * 500 ml</v>
          </cell>
          <cell r="C889" t="str">
            <v>UND</v>
          </cell>
          <cell r="D889">
            <v>7700</v>
          </cell>
          <cell r="E889">
            <v>7686</v>
          </cell>
          <cell r="F889">
            <v>7434</v>
          </cell>
          <cell r="G889">
            <v>7245</v>
          </cell>
        </row>
        <row r="890">
          <cell r="A890" t="str">
            <v>NOVF015</v>
          </cell>
          <cell r="B890" t="str">
            <v>MASTIT READ * 1 LT</v>
          </cell>
          <cell r="C890" t="str">
            <v>UND</v>
          </cell>
          <cell r="D890">
            <v>10900</v>
          </cell>
          <cell r="E890">
            <v>10870</v>
          </cell>
          <cell r="F890">
            <v>10514</v>
          </cell>
          <cell r="G890">
            <v>10246</v>
          </cell>
        </row>
        <row r="891">
          <cell r="A891" t="str">
            <v>NOVF016</v>
          </cell>
          <cell r="B891" t="str">
            <v>MASTIT READ * 2 LT</v>
          </cell>
          <cell r="C891" t="str">
            <v>UND</v>
          </cell>
          <cell r="D891">
            <v>20900</v>
          </cell>
          <cell r="E891">
            <v>20862</v>
          </cell>
          <cell r="F891">
            <v>20178</v>
          </cell>
          <cell r="G891">
            <v>19665</v>
          </cell>
        </row>
        <row r="892">
          <cell r="A892" t="str">
            <v>NOVF018</v>
          </cell>
          <cell r="B892" t="str">
            <v>CLORSANIT X LITRO</v>
          </cell>
          <cell r="C892" t="str">
            <v>UND</v>
          </cell>
          <cell r="D892">
            <v>29650</v>
          </cell>
          <cell r="E892">
            <v>29646</v>
          </cell>
          <cell r="F892">
            <v>28674</v>
          </cell>
          <cell r="G892">
            <v>27945</v>
          </cell>
        </row>
        <row r="893">
          <cell r="A893" t="str">
            <v>NOVF020</v>
          </cell>
          <cell r="B893" t="str">
            <v>BIOXSALT ACTIVE X GALON</v>
          </cell>
          <cell r="C893" t="str">
            <v>UND</v>
          </cell>
          <cell r="D893">
            <v>41800</v>
          </cell>
          <cell r="E893">
            <v>41724</v>
          </cell>
          <cell r="F893">
            <v>40356</v>
          </cell>
          <cell r="G893">
            <v>39330</v>
          </cell>
        </row>
        <row r="894">
          <cell r="A894" t="str">
            <v>NOVF022</v>
          </cell>
          <cell r="B894" t="str">
            <v>YODONOVA 4 Lt</v>
          </cell>
          <cell r="C894" t="str">
            <v>UND</v>
          </cell>
          <cell r="E894">
            <v>46001</v>
          </cell>
          <cell r="F894">
            <v>44492</v>
          </cell>
          <cell r="G894">
            <v>43361</v>
          </cell>
        </row>
        <row r="895">
          <cell r="A895" t="str">
            <v>NOVF023</v>
          </cell>
          <cell r="B895" t="str">
            <v>YODONOVA 20 LT</v>
          </cell>
          <cell r="C895" t="str">
            <v>UND</v>
          </cell>
          <cell r="E895">
            <v>187635</v>
          </cell>
          <cell r="F895">
            <v>181483</v>
          </cell>
          <cell r="G895">
            <v>176869</v>
          </cell>
        </row>
        <row r="896">
          <cell r="A896" t="str">
            <v>NOVF024</v>
          </cell>
          <cell r="B896" t="str">
            <v>VASO SELLADOR NOVF</v>
          </cell>
          <cell r="C896" t="str">
            <v>UND</v>
          </cell>
          <cell r="D896">
            <v>9500</v>
          </cell>
          <cell r="E896">
            <v>9504</v>
          </cell>
          <cell r="F896">
            <v>9192</v>
          </cell>
          <cell r="G896">
            <v>8958</v>
          </cell>
        </row>
        <row r="897">
          <cell r="A897" t="str">
            <v>NOVF025</v>
          </cell>
          <cell r="B897" t="str">
            <v>CHAMPU MEDICADO 200ML</v>
          </cell>
          <cell r="C897" t="str">
            <v>UND</v>
          </cell>
          <cell r="E897">
            <v>6797</v>
          </cell>
          <cell r="F897">
            <v>6574</v>
          </cell>
          <cell r="G897">
            <v>6407</v>
          </cell>
        </row>
        <row r="898">
          <cell r="A898" t="str">
            <v>NOVF026</v>
          </cell>
          <cell r="B898" t="str">
            <v>CHAMPU ALOE VERA 200ML</v>
          </cell>
          <cell r="C898" t="str">
            <v>UND</v>
          </cell>
          <cell r="E898">
            <v>6779</v>
          </cell>
          <cell r="F898">
            <v>6557</v>
          </cell>
          <cell r="G898">
            <v>6390</v>
          </cell>
        </row>
        <row r="899">
          <cell r="A899" t="str">
            <v>NOVF027</v>
          </cell>
          <cell r="B899" t="str">
            <v>CHAMPU MEDICADO X 2 LT</v>
          </cell>
          <cell r="C899" t="str">
            <v>UND</v>
          </cell>
          <cell r="E899">
            <v>31474</v>
          </cell>
          <cell r="F899">
            <v>30442</v>
          </cell>
          <cell r="G899">
            <v>29668</v>
          </cell>
        </row>
        <row r="900">
          <cell r="A900" t="str">
            <v>NOVF028</v>
          </cell>
          <cell r="B900" t="str">
            <v>CHAMPU ALOE VERA X 2 LT</v>
          </cell>
          <cell r="C900" t="str">
            <v>UND</v>
          </cell>
          <cell r="E900">
            <v>29658</v>
          </cell>
          <cell r="F900">
            <v>28686</v>
          </cell>
          <cell r="G900">
            <v>27956</v>
          </cell>
        </row>
        <row r="901">
          <cell r="A901" t="str">
            <v>NOVF029</v>
          </cell>
          <cell r="B901" t="str">
            <v>GEL DENTAL 50 GR</v>
          </cell>
          <cell r="C901" t="str">
            <v>UND</v>
          </cell>
          <cell r="E901">
            <v>7488</v>
          </cell>
          <cell r="F901">
            <v>7243</v>
          </cell>
          <cell r="G901">
            <v>7059</v>
          </cell>
        </row>
        <row r="902">
          <cell r="A902" t="str">
            <v>NOVF030</v>
          </cell>
          <cell r="B902" t="str">
            <v>NOVASAN GALON</v>
          </cell>
          <cell r="C902" t="str">
            <v>UND</v>
          </cell>
          <cell r="E902">
            <v>43481</v>
          </cell>
          <cell r="F902">
            <v>42055</v>
          </cell>
          <cell r="G902">
            <v>40986</v>
          </cell>
        </row>
        <row r="903">
          <cell r="A903" t="str">
            <v>NOVF031</v>
          </cell>
          <cell r="B903" t="str">
            <v>NOVASAN 20 Lt</v>
          </cell>
          <cell r="C903" t="str">
            <v>UND</v>
          </cell>
          <cell r="E903">
            <v>174582</v>
          </cell>
          <cell r="F903">
            <v>168858</v>
          </cell>
          <cell r="G903">
            <v>164565</v>
          </cell>
        </row>
        <row r="904">
          <cell r="A904" t="str">
            <v>NOVF032</v>
          </cell>
          <cell r="B904" t="str">
            <v>SANITIZANTE CLORINADO 4L</v>
          </cell>
          <cell r="C904" t="str">
            <v>UND</v>
          </cell>
          <cell r="E904">
            <v>15648</v>
          </cell>
          <cell r="F904">
            <v>15135</v>
          </cell>
          <cell r="G904">
            <v>14750</v>
          </cell>
        </row>
        <row r="905">
          <cell r="A905" t="str">
            <v>NOVF033</v>
          </cell>
          <cell r="B905" t="str">
            <v>SANITINIZANTE CLORINADO 20 L</v>
          </cell>
          <cell r="C905" t="str">
            <v>UND</v>
          </cell>
          <cell r="E905">
            <v>65824</v>
          </cell>
          <cell r="F905">
            <v>63666</v>
          </cell>
          <cell r="G905">
            <v>62047</v>
          </cell>
        </row>
        <row r="906">
          <cell r="A906" t="str">
            <v>NOVF034</v>
          </cell>
          <cell r="B906" t="str">
            <v>IXER SOL. ANTISEPTICA * LT</v>
          </cell>
          <cell r="C906" t="str">
            <v>UND</v>
          </cell>
          <cell r="E906">
            <v>31040</v>
          </cell>
          <cell r="F906">
            <v>30023</v>
          </cell>
          <cell r="G906">
            <v>29259</v>
          </cell>
        </row>
        <row r="907">
          <cell r="A907" t="str">
            <v>NUF001</v>
          </cell>
          <cell r="B907" t="str">
            <v>BANAGEN X 250ML</v>
          </cell>
          <cell r="C907" t="str">
            <v>UND</v>
          </cell>
          <cell r="E907">
            <v>16116</v>
          </cell>
          <cell r="F907">
            <v>15840</v>
          </cell>
          <cell r="G907">
            <v>15151</v>
          </cell>
        </row>
        <row r="908">
          <cell r="A908" t="str">
            <v>NUF006</v>
          </cell>
          <cell r="B908" t="str">
            <v>GLIFOSATO 747 X KG</v>
          </cell>
          <cell r="C908" t="str">
            <v>UND</v>
          </cell>
          <cell r="E908">
            <v>22651</v>
          </cell>
          <cell r="F908">
            <v>22264</v>
          </cell>
          <cell r="G908">
            <v>21296</v>
          </cell>
        </row>
        <row r="909">
          <cell r="A909" t="str">
            <v>NUF008</v>
          </cell>
          <cell r="B909" t="str">
            <v>GLIFOSATO 747 SB X 50GR</v>
          </cell>
          <cell r="C909" t="str">
            <v>UND</v>
          </cell>
          <cell r="D909">
            <v>1800</v>
          </cell>
          <cell r="E909">
            <v>1618</v>
          </cell>
          <cell r="F909">
            <v>1591</v>
          </cell>
          <cell r="G909">
            <v>1522</v>
          </cell>
        </row>
        <row r="910">
          <cell r="A910" t="str">
            <v>NUF009</v>
          </cell>
          <cell r="B910" t="str">
            <v>MANCOXANIL NUFARMx500GR</v>
          </cell>
          <cell r="C910" t="str">
            <v>UND</v>
          </cell>
          <cell r="E910">
            <v>7160</v>
          </cell>
          <cell r="F910">
            <v>7038</v>
          </cell>
          <cell r="G910">
            <v>6732</v>
          </cell>
        </row>
        <row r="911">
          <cell r="A911" t="str">
            <v>NUF010</v>
          </cell>
          <cell r="B911" t="str">
            <v>IMIDOGEN X 250ML</v>
          </cell>
          <cell r="C911" t="str">
            <v>UND</v>
          </cell>
          <cell r="E911">
            <v>16408</v>
          </cell>
          <cell r="F911">
            <v>16128</v>
          </cell>
          <cell r="G911">
            <v>15246</v>
          </cell>
        </row>
        <row r="912">
          <cell r="A912" t="str">
            <v>NUF012</v>
          </cell>
          <cell r="B912" t="str">
            <v>NUPOXYN X 250</v>
          </cell>
          <cell r="C912" t="str">
            <v>UND</v>
          </cell>
          <cell r="E912">
            <v>17598</v>
          </cell>
          <cell r="F912">
            <v>17297</v>
          </cell>
          <cell r="G912">
            <v>16545</v>
          </cell>
        </row>
        <row r="913">
          <cell r="A913" t="str">
            <v>NUF013</v>
          </cell>
          <cell r="B913" t="str">
            <v>AMINA 720 G/N</v>
          </cell>
          <cell r="C913" t="str">
            <v>UND</v>
          </cell>
          <cell r="E913">
            <v>37621</v>
          </cell>
          <cell r="F913">
            <v>36978</v>
          </cell>
          <cell r="G913">
            <v>35370</v>
          </cell>
        </row>
        <row r="914">
          <cell r="A914" t="str">
            <v>NUF014</v>
          </cell>
          <cell r="B914" t="str">
            <v>BRACHIARIA BRIZANTA NUFARM XKILO</v>
          </cell>
          <cell r="C914" t="str">
            <v>UND</v>
          </cell>
          <cell r="D914">
            <v>26350</v>
          </cell>
          <cell r="E914">
            <v>26325</v>
          </cell>
          <cell r="F914">
            <v>25875</v>
          </cell>
          <cell r="G914">
            <v>24750</v>
          </cell>
        </row>
        <row r="915">
          <cell r="A915" t="str">
            <v>NUF016</v>
          </cell>
          <cell r="B915" t="str">
            <v>AMINA 480 POMA 20 LT</v>
          </cell>
          <cell r="C915" t="str">
            <v>UND</v>
          </cell>
          <cell r="E915">
            <v>143972</v>
          </cell>
          <cell r="F915">
            <v>141511</v>
          </cell>
          <cell r="G915">
            <v>135358</v>
          </cell>
        </row>
        <row r="916">
          <cell r="A916" t="str">
            <v>NUF017</v>
          </cell>
          <cell r="B916" t="str">
            <v>AMINA 720 POMA 20 LT</v>
          </cell>
          <cell r="C916" t="str">
            <v>UND</v>
          </cell>
          <cell r="E916">
            <v>143348</v>
          </cell>
          <cell r="F916">
            <v>140898</v>
          </cell>
          <cell r="G916">
            <v>134772</v>
          </cell>
        </row>
        <row r="917">
          <cell r="A917" t="str">
            <v>NUF022</v>
          </cell>
          <cell r="B917" t="str">
            <v>NUPOXYN X LITRO</v>
          </cell>
          <cell r="C917" t="str">
            <v>UND</v>
          </cell>
          <cell r="E917">
            <v>57271</v>
          </cell>
          <cell r="F917">
            <v>56292</v>
          </cell>
          <cell r="G917">
            <v>53845</v>
          </cell>
        </row>
        <row r="918">
          <cell r="A918" t="str">
            <v>NUF025</v>
          </cell>
          <cell r="B918" t="str">
            <v>PARAQUAT NUFARM POMA 20 LT</v>
          </cell>
          <cell r="C918" t="str">
            <v>UND</v>
          </cell>
          <cell r="E918">
            <v>226800</v>
          </cell>
          <cell r="F918">
            <v>222900</v>
          </cell>
          <cell r="G918">
            <v>213200</v>
          </cell>
        </row>
        <row r="919">
          <cell r="A919" t="str">
            <v>NUF026</v>
          </cell>
          <cell r="B919" t="str">
            <v>ABAMECTINA X LT</v>
          </cell>
          <cell r="C919" t="str">
            <v>UND</v>
          </cell>
          <cell r="E919">
            <v>39750</v>
          </cell>
          <cell r="F919">
            <v>39050</v>
          </cell>
          <cell r="G919">
            <v>37350</v>
          </cell>
        </row>
        <row r="920">
          <cell r="A920" t="str">
            <v>NUF027</v>
          </cell>
          <cell r="B920" t="str">
            <v>ABAMECTINA X 250 CC</v>
          </cell>
          <cell r="C920" t="str">
            <v>UND</v>
          </cell>
          <cell r="E920">
            <v>16146</v>
          </cell>
          <cell r="F920">
            <v>15870</v>
          </cell>
          <cell r="G920">
            <v>15180</v>
          </cell>
        </row>
        <row r="921">
          <cell r="A921" t="str">
            <v>NUF032</v>
          </cell>
          <cell r="B921" t="str">
            <v>NAVAJO 800 SP X KILO</v>
          </cell>
          <cell r="C921" t="str">
            <v>UND</v>
          </cell>
          <cell r="E921">
            <v>56733</v>
          </cell>
          <cell r="F921">
            <v>55764</v>
          </cell>
          <cell r="G921">
            <v>53339</v>
          </cell>
        </row>
        <row r="922">
          <cell r="A922" t="str">
            <v>NUF033</v>
          </cell>
          <cell r="B922" t="str">
            <v>BANAGEN X 100 ML</v>
          </cell>
          <cell r="C922" t="str">
            <v>UND</v>
          </cell>
          <cell r="E922">
            <v>9559</v>
          </cell>
          <cell r="F922">
            <v>9396</v>
          </cell>
          <cell r="G922">
            <v>8987</v>
          </cell>
        </row>
        <row r="923">
          <cell r="A923" t="str">
            <v>NUF034</v>
          </cell>
          <cell r="B923" t="str">
            <v>IMIDOGEN X LITRO</v>
          </cell>
          <cell r="C923" t="str">
            <v>UND</v>
          </cell>
          <cell r="E923">
            <v>58968</v>
          </cell>
          <cell r="F923">
            <v>57960</v>
          </cell>
          <cell r="G923">
            <v>55440</v>
          </cell>
        </row>
        <row r="924">
          <cell r="A924" t="str">
            <v>NUF035</v>
          </cell>
          <cell r="B924" t="str">
            <v>AGILITY 60 X 120 GR</v>
          </cell>
          <cell r="C924" t="str">
            <v>UND</v>
          </cell>
          <cell r="E924">
            <v>6898</v>
          </cell>
          <cell r="F924">
            <v>6780</v>
          </cell>
          <cell r="G924">
            <v>6486</v>
          </cell>
        </row>
        <row r="925">
          <cell r="A925" t="str">
            <v>NUF036</v>
          </cell>
          <cell r="B925" t="str">
            <v>MATRERO 240 SL X LITRO</v>
          </cell>
          <cell r="C925" t="str">
            <v>UND</v>
          </cell>
          <cell r="E925">
            <v>32760</v>
          </cell>
          <cell r="F925">
            <v>32200</v>
          </cell>
          <cell r="G925">
            <v>30800</v>
          </cell>
        </row>
        <row r="926">
          <cell r="A926" t="str">
            <v>NUF037</v>
          </cell>
          <cell r="B926" t="str">
            <v>KAISO X 20 GR</v>
          </cell>
          <cell r="C926" t="str">
            <v>UND</v>
          </cell>
          <cell r="E926">
            <v>9828</v>
          </cell>
          <cell r="F926">
            <v>9660</v>
          </cell>
          <cell r="G926">
            <v>9240</v>
          </cell>
        </row>
        <row r="927">
          <cell r="A927" t="str">
            <v>NUF040</v>
          </cell>
          <cell r="B927" t="str">
            <v>KAISO 240 WG 6*0.5 KG</v>
          </cell>
          <cell r="C927" t="str">
            <v>UND</v>
          </cell>
          <cell r="E927">
            <v>217620</v>
          </cell>
          <cell r="F927">
            <v>213900</v>
          </cell>
          <cell r="G927">
            <v>204600</v>
          </cell>
        </row>
        <row r="928">
          <cell r="A928" t="str">
            <v>NUF042</v>
          </cell>
          <cell r="B928" t="str">
            <v>GLUFOSAM 150SL X LITRO</v>
          </cell>
          <cell r="C928" t="str">
            <v>UND</v>
          </cell>
          <cell r="E928">
            <v>36963</v>
          </cell>
          <cell r="F928">
            <v>36331</v>
          </cell>
          <cell r="G928">
            <v>34751</v>
          </cell>
        </row>
        <row r="929">
          <cell r="A929" t="str">
            <v>NUF043</v>
          </cell>
          <cell r="B929" t="str">
            <v>LI 700 EC X LITRO</v>
          </cell>
          <cell r="C929" t="str">
            <v>UND</v>
          </cell>
          <cell r="E929">
            <v>22204</v>
          </cell>
          <cell r="F929">
            <v>21824</v>
          </cell>
          <cell r="G929">
            <v>20875</v>
          </cell>
        </row>
        <row r="930">
          <cell r="A930" t="str">
            <v>NUF044</v>
          </cell>
          <cell r="B930" t="str">
            <v>LI 700 EC X 250 CC</v>
          </cell>
          <cell r="C930" t="str">
            <v>UND</v>
          </cell>
          <cell r="E930">
            <v>7823</v>
          </cell>
          <cell r="F930">
            <v>7689</v>
          </cell>
          <cell r="G930">
            <v>7355</v>
          </cell>
        </row>
        <row r="931">
          <cell r="A931" t="str">
            <v>NUF045</v>
          </cell>
          <cell r="B931" t="str">
            <v>FASTER 24 SC X 120 CC</v>
          </cell>
          <cell r="C931" t="str">
            <v>UND</v>
          </cell>
          <cell r="E931">
            <v>16244</v>
          </cell>
          <cell r="F931">
            <v>15967</v>
          </cell>
          <cell r="G931">
            <v>15272</v>
          </cell>
        </row>
        <row r="932">
          <cell r="A932" t="str">
            <v>NUF046</v>
          </cell>
          <cell r="B932" t="str">
            <v>BLUMEN 40 SC X 250 CC</v>
          </cell>
          <cell r="C932" t="str">
            <v>UND</v>
          </cell>
          <cell r="E932">
            <v>13953</v>
          </cell>
          <cell r="F932">
            <v>13715</v>
          </cell>
          <cell r="G932">
            <v>13119</v>
          </cell>
        </row>
        <row r="933">
          <cell r="A933" t="str">
            <v>NUF047</v>
          </cell>
          <cell r="B933" t="str">
            <v>RIFLE 200 SC X LITRO</v>
          </cell>
          <cell r="C933" t="str">
            <v>UND</v>
          </cell>
          <cell r="E933">
            <v>88510</v>
          </cell>
          <cell r="F933">
            <v>86998</v>
          </cell>
          <cell r="G933">
            <v>83215</v>
          </cell>
        </row>
        <row r="934">
          <cell r="A934" t="str">
            <v>NUF048</v>
          </cell>
          <cell r="B934" t="str">
            <v>NUTAR 250 WG X 100 GR</v>
          </cell>
          <cell r="C934" t="str">
            <v>UND</v>
          </cell>
          <cell r="E934">
            <v>35100</v>
          </cell>
          <cell r="F934">
            <v>34500</v>
          </cell>
          <cell r="G934">
            <v>33000</v>
          </cell>
        </row>
        <row r="935">
          <cell r="A935" t="str">
            <v>NUF049</v>
          </cell>
          <cell r="B935" t="str">
            <v>PHOSTROL 800 SL X LITRO</v>
          </cell>
          <cell r="C935" t="str">
            <v>UND</v>
          </cell>
          <cell r="E935">
            <v>20867</v>
          </cell>
          <cell r="F935">
            <v>20510</v>
          </cell>
          <cell r="G935">
            <v>19618</v>
          </cell>
        </row>
        <row r="936">
          <cell r="A936" t="str">
            <v>NUF050</v>
          </cell>
          <cell r="B936" t="str">
            <v>ZEPELIN 720 SL X 250 ML</v>
          </cell>
          <cell r="C936" t="str">
            <v>UND</v>
          </cell>
          <cell r="E936">
            <v>18636</v>
          </cell>
          <cell r="F936">
            <v>18317</v>
          </cell>
          <cell r="G936">
            <v>17521</v>
          </cell>
        </row>
        <row r="937">
          <cell r="A937" t="str">
            <v>NUF051</v>
          </cell>
          <cell r="B937" t="str">
            <v>GO UP SC X LITRO</v>
          </cell>
          <cell r="C937" t="str">
            <v>UND</v>
          </cell>
          <cell r="E937">
            <v>19691</v>
          </cell>
          <cell r="F937">
            <v>19354</v>
          </cell>
          <cell r="G937">
            <v>18513</v>
          </cell>
        </row>
        <row r="938">
          <cell r="A938" t="str">
            <v>NUTRI002</v>
          </cell>
          <cell r="B938" t="str">
            <v>GRADUAL GATOS X 100 GR</v>
          </cell>
          <cell r="C938" t="str">
            <v>UND</v>
          </cell>
          <cell r="D938">
            <v>16050</v>
          </cell>
          <cell r="E938">
            <v>16012</v>
          </cell>
          <cell r="F938">
            <v>15488</v>
          </cell>
          <cell r="G938">
            <v>15094</v>
          </cell>
        </row>
        <row r="939">
          <cell r="A939" t="str">
            <v>NUTRI003</v>
          </cell>
          <cell r="B939" t="str">
            <v>CRECERDIL 1 X 500 GR</v>
          </cell>
          <cell r="C939" t="str">
            <v>UND</v>
          </cell>
          <cell r="D939">
            <v>16050</v>
          </cell>
          <cell r="E939">
            <v>16012</v>
          </cell>
          <cell r="F939">
            <v>15488</v>
          </cell>
          <cell r="G939">
            <v>15094</v>
          </cell>
        </row>
        <row r="940">
          <cell r="A940" t="str">
            <v>OVER001</v>
          </cell>
          <cell r="B940" t="str">
            <v>GESTAR * 50 ML</v>
          </cell>
          <cell r="C940" t="str">
            <v>UND</v>
          </cell>
          <cell r="E940">
            <v>55839</v>
          </cell>
          <cell r="F940">
            <v>54009</v>
          </cell>
          <cell r="G940">
            <v>52636</v>
          </cell>
        </row>
        <row r="941">
          <cell r="A941" t="str">
            <v>OVER002</v>
          </cell>
          <cell r="B941" t="str">
            <v>OVERTAK * 1000 ML</v>
          </cell>
          <cell r="C941" t="str">
            <v>UND</v>
          </cell>
          <cell r="E941">
            <v>96206</v>
          </cell>
          <cell r="F941">
            <v>93051</v>
          </cell>
          <cell r="G941">
            <v>90686</v>
          </cell>
        </row>
        <row r="942">
          <cell r="A942" t="str">
            <v>OVER003</v>
          </cell>
          <cell r="B942" t="str">
            <v>OVERPLUS * 25 ML</v>
          </cell>
          <cell r="C942" t="str">
            <v>UND</v>
          </cell>
          <cell r="E942">
            <v>16795</v>
          </cell>
          <cell r="F942">
            <v>16245</v>
          </cell>
          <cell r="G942">
            <v>15832</v>
          </cell>
        </row>
        <row r="943">
          <cell r="A943" t="str">
            <v>OVER004</v>
          </cell>
          <cell r="B943" t="str">
            <v>OVERSEL ADE * 250 ML</v>
          </cell>
          <cell r="C943" t="str">
            <v>UND</v>
          </cell>
          <cell r="E943">
            <v>45802</v>
          </cell>
          <cell r="F943">
            <v>44301</v>
          </cell>
          <cell r="G943">
            <v>43174</v>
          </cell>
        </row>
        <row r="944">
          <cell r="A944" t="str">
            <v>OVER005</v>
          </cell>
          <cell r="B944" t="str">
            <v>OVERSEL ADE * 50 ML</v>
          </cell>
          <cell r="C944" t="str">
            <v>UND</v>
          </cell>
          <cell r="E944">
            <v>12215</v>
          </cell>
          <cell r="F944">
            <v>11815</v>
          </cell>
          <cell r="G944">
            <v>11514</v>
          </cell>
        </row>
        <row r="945">
          <cell r="A945" t="str">
            <v>OVER006</v>
          </cell>
          <cell r="B945" t="str">
            <v>LACTAMOX SECADO JGA * 6 Gm</v>
          </cell>
          <cell r="C945" t="str">
            <v>UND</v>
          </cell>
          <cell r="E945">
            <v>3843</v>
          </cell>
          <cell r="F945">
            <v>3717</v>
          </cell>
          <cell r="G945">
            <v>3622</v>
          </cell>
        </row>
        <row r="946">
          <cell r="A946" t="str">
            <v>OVER007</v>
          </cell>
          <cell r="B946" t="str">
            <v>CEFAKAN JGA * 5 Gm</v>
          </cell>
          <cell r="C946" t="str">
            <v>UND</v>
          </cell>
          <cell r="E946">
            <v>3546</v>
          </cell>
          <cell r="F946">
            <v>3429</v>
          </cell>
          <cell r="G946">
            <v>3342</v>
          </cell>
        </row>
        <row r="947">
          <cell r="A947" t="str">
            <v>OVER008</v>
          </cell>
          <cell r="B947" t="str">
            <v>FLUMEG * 100 ML</v>
          </cell>
          <cell r="C947" t="str">
            <v>UND</v>
          </cell>
          <cell r="E947">
            <v>41330</v>
          </cell>
          <cell r="F947">
            <v>39975</v>
          </cell>
          <cell r="G947">
            <v>38959</v>
          </cell>
        </row>
        <row r="948">
          <cell r="A948" t="str">
            <v>OVER009</v>
          </cell>
          <cell r="B948" t="str">
            <v>FLUMEG * 25 ML</v>
          </cell>
          <cell r="C948" t="str">
            <v>UND</v>
          </cell>
          <cell r="E948">
            <v>13725</v>
          </cell>
          <cell r="F948">
            <v>13275</v>
          </cell>
          <cell r="G948">
            <v>12938</v>
          </cell>
        </row>
        <row r="949">
          <cell r="A949" t="str">
            <v>OVER010</v>
          </cell>
          <cell r="B949" t="str">
            <v>MOS-K-TION* 1000 CC</v>
          </cell>
          <cell r="C949" t="str">
            <v>UND</v>
          </cell>
          <cell r="D949">
            <v>63400</v>
          </cell>
          <cell r="E949">
            <v>63396</v>
          </cell>
          <cell r="F949">
            <v>61318</v>
          </cell>
          <cell r="G949">
            <v>59759</v>
          </cell>
        </row>
        <row r="950">
          <cell r="A950" t="str">
            <v>OVER011</v>
          </cell>
          <cell r="B950" t="str">
            <v>SYNEDEM * 25 ML</v>
          </cell>
          <cell r="C950" t="str">
            <v>UND</v>
          </cell>
          <cell r="E950">
            <v>16959</v>
          </cell>
          <cell r="F950">
            <v>16403</v>
          </cell>
          <cell r="G950">
            <v>15986</v>
          </cell>
        </row>
        <row r="951">
          <cell r="A951" t="str">
            <v>OVER012</v>
          </cell>
          <cell r="B951" t="str">
            <v>CEFTIOFUR LPU * 100 ML</v>
          </cell>
          <cell r="C951" t="str">
            <v>UND</v>
          </cell>
          <cell r="E951">
            <v>66351</v>
          </cell>
          <cell r="F951">
            <v>64175</v>
          </cell>
          <cell r="G951">
            <v>62544</v>
          </cell>
        </row>
        <row r="952">
          <cell r="A952" t="str">
            <v>OVER013</v>
          </cell>
          <cell r="B952" t="str">
            <v>CEFALEXINA 200 *100 ML</v>
          </cell>
          <cell r="C952" t="str">
            <v>UND</v>
          </cell>
          <cell r="E952">
            <v>44775</v>
          </cell>
          <cell r="F952">
            <v>43307</v>
          </cell>
          <cell r="G952">
            <v>42206</v>
          </cell>
        </row>
        <row r="953">
          <cell r="A953" t="str">
            <v>OVER014</v>
          </cell>
          <cell r="B953" t="str">
            <v>FLUMEG * 10 ML</v>
          </cell>
          <cell r="C953" t="str">
            <v>UND</v>
          </cell>
          <cell r="E953">
            <v>7248</v>
          </cell>
          <cell r="F953">
            <v>7010</v>
          </cell>
          <cell r="G953">
            <v>6832</v>
          </cell>
        </row>
        <row r="954">
          <cell r="A954" t="str">
            <v>OVER015</v>
          </cell>
          <cell r="B954" t="str">
            <v>REVICAL * 500 ML</v>
          </cell>
          <cell r="C954" t="str">
            <v>UND</v>
          </cell>
          <cell r="D954">
            <v>14750</v>
          </cell>
          <cell r="E954">
            <v>14732</v>
          </cell>
          <cell r="F954">
            <v>14249</v>
          </cell>
          <cell r="G954">
            <v>13887</v>
          </cell>
        </row>
        <row r="955">
          <cell r="A955" t="str">
            <v>OVER016</v>
          </cell>
          <cell r="B955" t="str">
            <v>GANAMYL F * 500 ML</v>
          </cell>
          <cell r="C955" t="str">
            <v>500 ML</v>
          </cell>
          <cell r="E955">
            <v>72703</v>
          </cell>
          <cell r="F955">
            <v>70320</v>
          </cell>
          <cell r="G955">
            <v>68532</v>
          </cell>
        </row>
        <row r="956">
          <cell r="A956" t="str">
            <v>OVER017</v>
          </cell>
          <cell r="B956" t="str">
            <v>GANAMYL F * 100 ML</v>
          </cell>
          <cell r="C956" t="str">
            <v>UND</v>
          </cell>
          <cell r="E956">
            <v>19630</v>
          </cell>
          <cell r="F956">
            <v>18987</v>
          </cell>
          <cell r="G956">
            <v>18504</v>
          </cell>
        </row>
        <row r="957">
          <cell r="A957" t="str">
            <v>OVER018</v>
          </cell>
          <cell r="B957" t="str">
            <v>GANAMYL F * 10 ML</v>
          </cell>
          <cell r="C957" t="str">
            <v>UND</v>
          </cell>
          <cell r="E957">
            <v>5350</v>
          </cell>
          <cell r="F957">
            <v>5174</v>
          </cell>
          <cell r="G957">
            <v>5043</v>
          </cell>
        </row>
        <row r="958">
          <cell r="A958" t="str">
            <v>OVER019</v>
          </cell>
          <cell r="B958" t="str">
            <v>GANEKYL * 10 ML</v>
          </cell>
          <cell r="C958" t="str">
            <v>UND</v>
          </cell>
          <cell r="E958">
            <v>14831</v>
          </cell>
          <cell r="F958">
            <v>14345</v>
          </cell>
          <cell r="G958">
            <v>13980</v>
          </cell>
        </row>
        <row r="959">
          <cell r="A959" t="str">
            <v>OVER020</v>
          </cell>
          <cell r="B959" t="str">
            <v>CREMA DERMICA * 200 GM</v>
          </cell>
          <cell r="C959" t="str">
            <v>UND</v>
          </cell>
          <cell r="E959">
            <v>18311</v>
          </cell>
          <cell r="F959">
            <v>17711</v>
          </cell>
          <cell r="G959">
            <v>17261</v>
          </cell>
        </row>
        <row r="960">
          <cell r="A960" t="str">
            <v>OVER021</v>
          </cell>
          <cell r="B960" t="str">
            <v>OVULOS INTRAUTERINOS * 2 UND</v>
          </cell>
          <cell r="C960" t="str">
            <v>UND</v>
          </cell>
          <cell r="E960">
            <v>6398</v>
          </cell>
          <cell r="F960">
            <v>6188</v>
          </cell>
          <cell r="G960">
            <v>6031</v>
          </cell>
        </row>
        <row r="961">
          <cell r="A961" t="str">
            <v>OVER022</v>
          </cell>
          <cell r="B961" t="str">
            <v>ESTRADIOL * 10 ML</v>
          </cell>
          <cell r="C961" t="str">
            <v>UND</v>
          </cell>
          <cell r="E961">
            <v>6107</v>
          </cell>
          <cell r="F961">
            <v>5907</v>
          </cell>
          <cell r="G961">
            <v>5757</v>
          </cell>
        </row>
        <row r="962">
          <cell r="A962" t="str">
            <v>OVER023</v>
          </cell>
          <cell r="B962" t="str">
            <v>ATROPINA OVER * 10 ML</v>
          </cell>
          <cell r="C962" t="str">
            <v>UND</v>
          </cell>
          <cell r="E962">
            <v>5251</v>
          </cell>
          <cell r="F962">
            <v>5078</v>
          </cell>
          <cell r="G962">
            <v>4949</v>
          </cell>
        </row>
        <row r="963">
          <cell r="A963" t="str">
            <v>OVER024</v>
          </cell>
          <cell r="B963" t="str">
            <v>OVERMIX TOTAL * TABLETA</v>
          </cell>
          <cell r="C963" t="str">
            <v>UND</v>
          </cell>
          <cell r="E963">
            <v>3545</v>
          </cell>
          <cell r="F963">
            <v>3429</v>
          </cell>
          <cell r="G963">
            <v>3342</v>
          </cell>
        </row>
        <row r="964">
          <cell r="A964" t="str">
            <v>OVER025</v>
          </cell>
          <cell r="B964" t="str">
            <v>ZINPAR * TABLETA</v>
          </cell>
          <cell r="C964" t="str">
            <v>UND</v>
          </cell>
          <cell r="E964">
            <v>886</v>
          </cell>
          <cell r="F964">
            <v>857</v>
          </cell>
          <cell r="G964">
            <v>836</v>
          </cell>
        </row>
        <row r="965">
          <cell r="A965" t="str">
            <v>OVER026</v>
          </cell>
          <cell r="B965" t="str">
            <v>CEFALEXINA P.A  * UND</v>
          </cell>
          <cell r="C965" t="str">
            <v>UND</v>
          </cell>
          <cell r="E965">
            <v>1087</v>
          </cell>
          <cell r="F965">
            <v>1051</v>
          </cell>
          <cell r="G965">
            <v>1025</v>
          </cell>
        </row>
        <row r="966">
          <cell r="A966" t="str">
            <v>OVER027</v>
          </cell>
          <cell r="B966" t="str">
            <v>MEDROXIPROGESTERONA 1 ml</v>
          </cell>
          <cell r="C966" t="str">
            <v>UND</v>
          </cell>
          <cell r="E966">
            <v>6511</v>
          </cell>
          <cell r="F966">
            <v>6298</v>
          </cell>
          <cell r="G966">
            <v>6138</v>
          </cell>
        </row>
        <row r="967">
          <cell r="A967" t="str">
            <v>OVER028</v>
          </cell>
          <cell r="B967" t="str">
            <v>VETALOVER * 20 ml</v>
          </cell>
          <cell r="C967" t="str">
            <v>UND</v>
          </cell>
          <cell r="E967">
            <v>16489</v>
          </cell>
          <cell r="F967">
            <v>15948</v>
          </cell>
          <cell r="G967">
            <v>15543</v>
          </cell>
        </row>
        <row r="968">
          <cell r="A968" t="str">
            <v>PANA001</v>
          </cell>
          <cell r="B968" t="str">
            <v>KLORMAN - Clorinador en línea</v>
          </cell>
          <cell r="C968" t="str">
            <v>UND</v>
          </cell>
          <cell r="D968">
            <v>232000</v>
          </cell>
          <cell r="F968">
            <v>188500</v>
          </cell>
          <cell r="G968">
            <v>180960</v>
          </cell>
        </row>
        <row r="969">
          <cell r="A969" t="str">
            <v>PANA002</v>
          </cell>
          <cell r="B969" t="str">
            <v>HYPOCHLOR-Cartucho recarga Klorman</v>
          </cell>
          <cell r="C969" t="str">
            <v>UND</v>
          </cell>
          <cell r="D969">
            <v>58000</v>
          </cell>
          <cell r="F969">
            <v>47125</v>
          </cell>
          <cell r="G969">
            <v>45240</v>
          </cell>
        </row>
        <row r="970">
          <cell r="A970" t="str">
            <v>PANA003</v>
          </cell>
          <cell r="B970" t="str">
            <v>KIT COMPACT KLORMAN IN LINE</v>
          </cell>
          <cell r="C970" t="str">
            <v>UND</v>
          </cell>
          <cell r="D970">
            <v>60000</v>
          </cell>
        </row>
        <row r="971">
          <cell r="A971" t="str">
            <v>PANA004</v>
          </cell>
          <cell r="B971" t="str">
            <v>HYPOCHLOR 100 GR-Cartucho recarga Compac</v>
          </cell>
          <cell r="C971" t="str">
            <v>UND</v>
          </cell>
          <cell r="D971">
            <v>10000</v>
          </cell>
        </row>
        <row r="972">
          <cell r="A972" t="str">
            <v>PED001</v>
          </cell>
          <cell r="B972" t="str">
            <v>JERINGA INSULINICA 1 CM P.U.</v>
          </cell>
          <cell r="C972" t="str">
            <v>UND</v>
          </cell>
          <cell r="D972">
            <v>250</v>
          </cell>
          <cell r="E972">
            <v>252</v>
          </cell>
          <cell r="F972">
            <v>210</v>
          </cell>
          <cell r="G972">
            <v>202</v>
          </cell>
        </row>
        <row r="973">
          <cell r="A973" t="str">
            <v>PED002</v>
          </cell>
          <cell r="B973" t="str">
            <v>JERINGA 3 CM P.U</v>
          </cell>
          <cell r="C973" t="str">
            <v>UND</v>
          </cell>
          <cell r="D973">
            <v>200</v>
          </cell>
          <cell r="E973">
            <v>153</v>
          </cell>
          <cell r="F973">
            <v>128</v>
          </cell>
          <cell r="G973">
            <v>122</v>
          </cell>
        </row>
        <row r="974">
          <cell r="A974" t="str">
            <v>PED003</v>
          </cell>
          <cell r="B974" t="str">
            <v>JERINGA 5 CM P.U</v>
          </cell>
          <cell r="C974" t="str">
            <v>UND</v>
          </cell>
          <cell r="D974">
            <v>200</v>
          </cell>
          <cell r="E974">
            <v>158</v>
          </cell>
          <cell r="F974">
            <v>132</v>
          </cell>
          <cell r="G974">
            <v>127</v>
          </cell>
        </row>
        <row r="975">
          <cell r="A975" t="str">
            <v>PED004</v>
          </cell>
          <cell r="B975" t="str">
            <v>JERINGA 10 CM P.U</v>
          </cell>
          <cell r="C975" t="str">
            <v>UND</v>
          </cell>
          <cell r="D975">
            <v>250</v>
          </cell>
          <cell r="E975">
            <v>221</v>
          </cell>
          <cell r="F975">
            <v>184</v>
          </cell>
          <cell r="G975">
            <v>177</v>
          </cell>
        </row>
        <row r="976">
          <cell r="A976" t="str">
            <v>PED005</v>
          </cell>
          <cell r="B976" t="str">
            <v>JERINGA 50 CM P.U</v>
          </cell>
          <cell r="C976" t="str">
            <v>UND</v>
          </cell>
          <cell r="D976">
            <v>800</v>
          </cell>
          <cell r="E976">
            <v>792</v>
          </cell>
          <cell r="F976">
            <v>660</v>
          </cell>
          <cell r="G976">
            <v>634</v>
          </cell>
        </row>
        <row r="977">
          <cell r="A977" t="str">
            <v>PED006</v>
          </cell>
          <cell r="B977" t="str">
            <v>JERINGA 20 CM P.U</v>
          </cell>
          <cell r="C977" t="str">
            <v>UND</v>
          </cell>
          <cell r="D977">
            <v>400</v>
          </cell>
          <cell r="E977">
            <v>353</v>
          </cell>
          <cell r="F977">
            <v>294</v>
          </cell>
          <cell r="G977">
            <v>283</v>
          </cell>
        </row>
        <row r="978">
          <cell r="A978" t="str">
            <v>PED008[16]</v>
          </cell>
          <cell r="B978" t="str">
            <v>EQUIPO DE VENOCLIS</v>
          </cell>
          <cell r="C978" t="str">
            <v>UND</v>
          </cell>
          <cell r="E978">
            <v>1200</v>
          </cell>
          <cell r="F978">
            <v>1150</v>
          </cell>
          <cell r="G978">
            <v>1100</v>
          </cell>
        </row>
        <row r="979">
          <cell r="A979" t="str">
            <v>PED011</v>
          </cell>
          <cell r="B979" t="str">
            <v>AGUJAS SUTURAR PEQUEÑAS</v>
          </cell>
          <cell r="C979" t="str">
            <v>UND</v>
          </cell>
          <cell r="E979">
            <v>1560</v>
          </cell>
          <cell r="F979">
            <v>1495</v>
          </cell>
          <cell r="G979">
            <v>1430</v>
          </cell>
        </row>
        <row r="980">
          <cell r="A980" t="str">
            <v>PED012</v>
          </cell>
          <cell r="B980" t="str">
            <v>TERMOMETRO RECTAL CON CAIMAN</v>
          </cell>
          <cell r="C980" t="str">
            <v>UND</v>
          </cell>
          <cell r="E980">
            <v>9601</v>
          </cell>
          <cell r="F980">
            <v>9201</v>
          </cell>
          <cell r="G980">
            <v>8801</v>
          </cell>
        </row>
        <row r="981">
          <cell r="A981" t="str">
            <v>PED013</v>
          </cell>
          <cell r="B981" t="str">
            <v>JERINGA 2 CM PU</v>
          </cell>
          <cell r="C981" t="str">
            <v>UND</v>
          </cell>
          <cell r="D981">
            <v>150</v>
          </cell>
          <cell r="E981">
            <v>150</v>
          </cell>
          <cell r="F981">
            <v>125</v>
          </cell>
          <cell r="G981">
            <v>120</v>
          </cell>
        </row>
        <row r="982">
          <cell r="A982" t="str">
            <v>PED014</v>
          </cell>
          <cell r="B982" t="str">
            <v>AGUJAS SUTURAR GRANDES</v>
          </cell>
          <cell r="C982" t="str">
            <v>UND</v>
          </cell>
          <cell r="E982">
            <v>1560</v>
          </cell>
          <cell r="F982">
            <v>1495</v>
          </cell>
          <cell r="G982">
            <v>1430</v>
          </cell>
        </row>
        <row r="983">
          <cell r="A983" t="str">
            <v>PED022</v>
          </cell>
          <cell r="B983" t="str">
            <v>AGUJA DESECHABLE 16 *1</v>
          </cell>
          <cell r="C983" t="str">
            <v>UND</v>
          </cell>
          <cell r="D983">
            <v>200</v>
          </cell>
          <cell r="E983">
            <v>181</v>
          </cell>
          <cell r="F983">
            <v>173</v>
          </cell>
          <cell r="G983">
            <v>166</v>
          </cell>
        </row>
        <row r="984">
          <cell r="A984" t="str">
            <v>PED023</v>
          </cell>
          <cell r="B984" t="str">
            <v>AGUJA DESECHABLE 16 * 1/2</v>
          </cell>
          <cell r="C984" t="str">
            <v>UND</v>
          </cell>
          <cell r="D984">
            <v>200</v>
          </cell>
          <cell r="E984">
            <v>181</v>
          </cell>
          <cell r="F984">
            <v>173</v>
          </cell>
          <cell r="G984">
            <v>166</v>
          </cell>
        </row>
        <row r="985">
          <cell r="A985" t="str">
            <v>PED025</v>
          </cell>
          <cell r="B985" t="str">
            <v>AGUJA DESECHABLE 18 * 1/2</v>
          </cell>
          <cell r="C985" t="str">
            <v>UND</v>
          </cell>
          <cell r="D985">
            <v>200</v>
          </cell>
          <cell r="E985">
            <v>153</v>
          </cell>
          <cell r="F985">
            <v>147</v>
          </cell>
          <cell r="G985">
            <v>140</v>
          </cell>
        </row>
        <row r="986">
          <cell r="A986" t="str">
            <v>PED026</v>
          </cell>
          <cell r="B986" t="str">
            <v>AGUJA DESECHABLE 18 * 1</v>
          </cell>
          <cell r="C986" t="str">
            <v>UND</v>
          </cell>
          <cell r="D986">
            <v>200</v>
          </cell>
          <cell r="E986">
            <v>153</v>
          </cell>
          <cell r="F986">
            <v>147</v>
          </cell>
          <cell r="G986">
            <v>140</v>
          </cell>
        </row>
        <row r="987">
          <cell r="A987" t="str">
            <v>PED027</v>
          </cell>
          <cell r="B987" t="str">
            <v>AGUJA DESECHABLE 18 * 1 1/2</v>
          </cell>
          <cell r="C987" t="str">
            <v>UND</v>
          </cell>
          <cell r="D987">
            <v>200</v>
          </cell>
          <cell r="E987">
            <v>153</v>
          </cell>
          <cell r="F987">
            <v>147</v>
          </cell>
          <cell r="G987">
            <v>140</v>
          </cell>
        </row>
        <row r="988">
          <cell r="A988" t="str">
            <v>PED028</v>
          </cell>
          <cell r="B988" t="str">
            <v>AGUJA DESECHABLE 20 * 1/2</v>
          </cell>
          <cell r="C988" t="str">
            <v>UND</v>
          </cell>
          <cell r="D988">
            <v>200</v>
          </cell>
          <cell r="E988">
            <v>153</v>
          </cell>
          <cell r="F988">
            <v>147</v>
          </cell>
          <cell r="G988">
            <v>140</v>
          </cell>
        </row>
        <row r="989">
          <cell r="A989" t="str">
            <v>PED029</v>
          </cell>
          <cell r="B989" t="str">
            <v>AGUJA DESECHABLE 20 *1</v>
          </cell>
          <cell r="C989" t="str">
            <v>UND</v>
          </cell>
          <cell r="D989">
            <v>200</v>
          </cell>
          <cell r="E989">
            <v>153</v>
          </cell>
          <cell r="F989">
            <v>147</v>
          </cell>
          <cell r="G989">
            <v>140</v>
          </cell>
        </row>
        <row r="990">
          <cell r="A990" t="str">
            <v>PED030</v>
          </cell>
          <cell r="B990" t="str">
            <v>AGUJA DESECHABLE 20 * 1 1/2</v>
          </cell>
          <cell r="C990" t="str">
            <v>UND</v>
          </cell>
          <cell r="E990">
            <v>153</v>
          </cell>
          <cell r="F990">
            <v>147</v>
          </cell>
          <cell r="G990">
            <v>140</v>
          </cell>
        </row>
        <row r="991">
          <cell r="A991" t="str">
            <v>PEDI001</v>
          </cell>
          <cell r="B991" t="str">
            <v>PEDI. V.P SC E1 * 500 GM</v>
          </cell>
          <cell r="C991" t="str">
            <v>UND</v>
          </cell>
          <cell r="D991">
            <v>3850</v>
          </cell>
          <cell r="E991">
            <v>3836</v>
          </cell>
          <cell r="G991">
            <v>3596</v>
          </cell>
        </row>
        <row r="992">
          <cell r="A992" t="str">
            <v>PEDI002</v>
          </cell>
          <cell r="B992" t="str">
            <v>PEDI. V. P. SC * 1 KG</v>
          </cell>
          <cell r="C992" t="str">
            <v>UND</v>
          </cell>
          <cell r="D992">
            <v>8100</v>
          </cell>
          <cell r="E992">
            <v>8070</v>
          </cell>
          <cell r="G992">
            <v>7565</v>
          </cell>
        </row>
        <row r="993">
          <cell r="A993" t="str">
            <v>PEDI003</v>
          </cell>
          <cell r="B993" t="str">
            <v>PEDI. V.P SC * 2KL</v>
          </cell>
          <cell r="C993" t="str">
            <v>UND</v>
          </cell>
          <cell r="D993">
            <v>14600</v>
          </cell>
          <cell r="E993">
            <v>14578</v>
          </cell>
          <cell r="G993">
            <v>13667</v>
          </cell>
        </row>
        <row r="994">
          <cell r="A994" t="str">
            <v>PEDI004</v>
          </cell>
          <cell r="B994" t="str">
            <v>PEDI. V.P SC  * 8 KL</v>
          </cell>
          <cell r="C994" t="str">
            <v>UND</v>
          </cell>
          <cell r="D994">
            <v>49800</v>
          </cell>
          <cell r="E994">
            <v>49784</v>
          </cell>
          <cell r="G994">
            <v>46672</v>
          </cell>
        </row>
        <row r="995">
          <cell r="A995" t="str">
            <v>PEDI005</v>
          </cell>
          <cell r="B995" t="str">
            <v>PEDI. V.P SC  * 17 KL</v>
          </cell>
          <cell r="C995" t="str">
            <v>UND</v>
          </cell>
          <cell r="D995">
            <v>101600</v>
          </cell>
          <cell r="E995">
            <v>101576</v>
          </cell>
          <cell r="G995">
            <v>95227</v>
          </cell>
        </row>
        <row r="996">
          <cell r="A996" t="str">
            <v>PEDI007</v>
          </cell>
          <cell r="B996" t="str">
            <v>PEDI. V.P  RP E3 * 500 GM</v>
          </cell>
          <cell r="C996" t="str">
            <v>UND</v>
          </cell>
          <cell r="D996">
            <v>3700</v>
          </cell>
          <cell r="E996">
            <v>3589</v>
          </cell>
          <cell r="G996">
            <v>3365</v>
          </cell>
        </row>
        <row r="997">
          <cell r="A997" t="str">
            <v>PEDI008</v>
          </cell>
          <cell r="B997" t="str">
            <v>PEDI. V.P RP E3 * 1 KL</v>
          </cell>
          <cell r="C997" t="str">
            <v>UND</v>
          </cell>
          <cell r="D997">
            <v>7850</v>
          </cell>
          <cell r="E997">
            <v>7820</v>
          </cell>
          <cell r="G997">
            <v>7332</v>
          </cell>
        </row>
        <row r="998">
          <cell r="A998" t="str">
            <v>PEDI009</v>
          </cell>
          <cell r="B998" t="str">
            <v>PEDI. V.P RP E3 * 2 KL</v>
          </cell>
          <cell r="C998" t="str">
            <v>UND</v>
          </cell>
          <cell r="D998">
            <v>14600</v>
          </cell>
          <cell r="E998">
            <v>14578</v>
          </cell>
          <cell r="G998">
            <v>13667</v>
          </cell>
        </row>
        <row r="999">
          <cell r="A999" t="str">
            <v>PEDI010</v>
          </cell>
          <cell r="B999" t="str">
            <v>PEDI. V.P  RP E3 * 8 KL</v>
          </cell>
          <cell r="C999" t="str">
            <v>UND</v>
          </cell>
          <cell r="D999">
            <v>51200</v>
          </cell>
          <cell r="E999">
            <v>51205</v>
          </cell>
          <cell r="G999">
            <v>48005</v>
          </cell>
        </row>
        <row r="1000">
          <cell r="A1000" t="str">
            <v>PEDI011</v>
          </cell>
          <cell r="B1000" t="str">
            <v>PEDI. V.P RP E3 * 17 KL</v>
          </cell>
          <cell r="C1000" t="str">
            <v>UND</v>
          </cell>
          <cell r="D1000">
            <v>103500</v>
          </cell>
          <cell r="E1000">
            <v>103493</v>
          </cell>
          <cell r="G1000">
            <v>97024</v>
          </cell>
        </row>
        <row r="1001">
          <cell r="A1001" t="str">
            <v>PEDI012</v>
          </cell>
          <cell r="B1001" t="str">
            <v>PEDI. V.P Jr. E2 * 1KL</v>
          </cell>
          <cell r="C1001" t="str">
            <v>UND</v>
          </cell>
          <cell r="D1001">
            <v>7700</v>
          </cell>
          <cell r="E1001">
            <v>7685</v>
          </cell>
          <cell r="G1001">
            <v>7205</v>
          </cell>
        </row>
        <row r="1002">
          <cell r="A1002" t="str">
            <v>PEDI013</v>
          </cell>
          <cell r="B1002" t="str">
            <v>PEDI. V.P Jr. E2 * 8 KL</v>
          </cell>
          <cell r="C1002" t="str">
            <v>UND</v>
          </cell>
          <cell r="D1002">
            <v>49800</v>
          </cell>
          <cell r="E1002">
            <v>49784</v>
          </cell>
          <cell r="G1002">
            <v>46672</v>
          </cell>
        </row>
        <row r="1003">
          <cell r="A1003" t="str">
            <v>PEDI014</v>
          </cell>
          <cell r="B1003" t="str">
            <v>PEDI. V.P ADUL E3 * 500 GM</v>
          </cell>
          <cell r="C1003" t="str">
            <v>UND</v>
          </cell>
          <cell r="D1003">
            <v>3750</v>
          </cell>
          <cell r="E1003">
            <v>3722</v>
          </cell>
          <cell r="G1003">
            <v>3489</v>
          </cell>
        </row>
        <row r="1004">
          <cell r="A1004" t="str">
            <v>PEDI015</v>
          </cell>
          <cell r="B1004" t="str">
            <v>PEDI. V.P ADUL E3 * 8 KL</v>
          </cell>
          <cell r="C1004" t="str">
            <v>UND</v>
          </cell>
          <cell r="D1004">
            <v>49400</v>
          </cell>
          <cell r="E1004">
            <v>49332</v>
          </cell>
          <cell r="G1004">
            <v>46249</v>
          </cell>
        </row>
        <row r="1005">
          <cell r="A1005" t="str">
            <v>PEDI016</v>
          </cell>
          <cell r="B1005" t="str">
            <v>PEDI. V.P ADULT E3 * 17 KL</v>
          </cell>
          <cell r="C1005" t="str">
            <v>UND</v>
          </cell>
          <cell r="D1005">
            <v>99600</v>
          </cell>
          <cell r="E1005">
            <v>99581</v>
          </cell>
          <cell r="G1005">
            <v>93357</v>
          </cell>
        </row>
        <row r="1006">
          <cell r="A1006" t="str">
            <v>PEDI017</v>
          </cell>
          <cell r="B1006" t="str">
            <v>PEDI. V.P ADUL E3 * 22 KL</v>
          </cell>
          <cell r="C1006" t="str">
            <v>UND</v>
          </cell>
          <cell r="D1006">
            <v>114500</v>
          </cell>
          <cell r="E1006">
            <v>114498</v>
          </cell>
          <cell r="G1006">
            <v>107342</v>
          </cell>
        </row>
        <row r="1007">
          <cell r="A1007" t="str">
            <v>PEDI018</v>
          </cell>
          <cell r="B1007" t="str">
            <v>PEDI.LATA PUPPY CAN CARNE PATE  280 Gm</v>
          </cell>
          <cell r="C1007" t="str">
            <v>UND</v>
          </cell>
          <cell r="D1007">
            <v>3950</v>
          </cell>
          <cell r="E1007">
            <v>3933</v>
          </cell>
          <cell r="G1007">
            <v>3687</v>
          </cell>
        </row>
        <row r="1008">
          <cell r="A1008" t="str">
            <v>PEDI019</v>
          </cell>
          <cell r="B1008" t="str">
            <v>PEDI. LATA ADUL POLLO SALSA * 290 gm</v>
          </cell>
          <cell r="C1008" t="str">
            <v>UND</v>
          </cell>
          <cell r="D1008">
            <v>3950</v>
          </cell>
          <cell r="E1008">
            <v>3933</v>
          </cell>
          <cell r="G1008">
            <v>3687</v>
          </cell>
        </row>
        <row r="1009">
          <cell r="A1009" t="str">
            <v>PEDI020</v>
          </cell>
          <cell r="B1009" t="str">
            <v>PEDI.LATA ADUL CARNE SALSA * 290 Gm</v>
          </cell>
          <cell r="C1009" t="str">
            <v>UND</v>
          </cell>
          <cell r="D1009">
            <v>3950</v>
          </cell>
          <cell r="E1009">
            <v>3933</v>
          </cell>
          <cell r="G1009">
            <v>3687</v>
          </cell>
        </row>
        <row r="1010">
          <cell r="A1010" t="str">
            <v>PEDI022</v>
          </cell>
          <cell r="B1010" t="str">
            <v>PEDI. MINI BISCUIT * 200 GM</v>
          </cell>
          <cell r="C1010" t="str">
            <v>UND</v>
          </cell>
          <cell r="D1010">
            <v>4150</v>
          </cell>
          <cell r="E1010">
            <v>4136</v>
          </cell>
          <cell r="G1010">
            <v>3877</v>
          </cell>
        </row>
        <row r="1011">
          <cell r="A1011" t="str">
            <v>PEDI023</v>
          </cell>
          <cell r="B1011" t="str">
            <v>PEDI. POUCH ADUL RP POLLO CIG 100 Gm</v>
          </cell>
          <cell r="C1011" t="str">
            <v>UND</v>
          </cell>
          <cell r="D1011">
            <v>1800</v>
          </cell>
          <cell r="E1011">
            <v>1768</v>
          </cell>
          <cell r="G1011">
            <v>1657</v>
          </cell>
        </row>
        <row r="1012">
          <cell r="A1012" t="str">
            <v>PEDI024</v>
          </cell>
          <cell r="B1012" t="str">
            <v>PEDI. POUCH ADUL RP CARNE CIG * 85 gm</v>
          </cell>
          <cell r="C1012" t="str">
            <v>UND</v>
          </cell>
          <cell r="D1012">
            <v>1800</v>
          </cell>
          <cell r="E1012">
            <v>1768</v>
          </cell>
          <cell r="G1012">
            <v>1657</v>
          </cell>
        </row>
        <row r="1013">
          <cell r="A1013" t="str">
            <v>PEDI025</v>
          </cell>
          <cell r="B1013" t="str">
            <v>PEDI. POUCH CACH CARNE CIG 85 Gm</v>
          </cell>
          <cell r="C1013" t="str">
            <v>UND</v>
          </cell>
          <cell r="D1013">
            <v>1800</v>
          </cell>
          <cell r="E1013">
            <v>1768</v>
          </cell>
          <cell r="G1013">
            <v>1657</v>
          </cell>
        </row>
        <row r="1014">
          <cell r="A1014" t="str">
            <v>PEDI026</v>
          </cell>
          <cell r="B1014" t="str">
            <v>WHISKAS POUCH ADUL CARNE CIG * 85 Gm</v>
          </cell>
          <cell r="C1014" t="str">
            <v>UND</v>
          </cell>
          <cell r="D1014">
            <v>1800</v>
          </cell>
          <cell r="E1014">
            <v>1768</v>
          </cell>
          <cell r="G1014">
            <v>1657</v>
          </cell>
        </row>
        <row r="1015">
          <cell r="A1015" t="str">
            <v>PEDI027</v>
          </cell>
          <cell r="B1015" t="str">
            <v>WHISKAS POUCH ADUL PAVO CIG 85 Gm</v>
          </cell>
          <cell r="C1015" t="str">
            <v>UND</v>
          </cell>
          <cell r="D1015">
            <v>1800</v>
          </cell>
          <cell r="E1015">
            <v>1768</v>
          </cell>
          <cell r="G1015">
            <v>1657</v>
          </cell>
        </row>
        <row r="1016">
          <cell r="A1016" t="str">
            <v>PEDI028</v>
          </cell>
          <cell r="B1016" t="str">
            <v>WHISKAS POUCH ADUL SALMON CIG * 85 Gm</v>
          </cell>
          <cell r="C1016" t="str">
            <v>UND</v>
          </cell>
          <cell r="D1016">
            <v>1800</v>
          </cell>
          <cell r="E1016">
            <v>1768</v>
          </cell>
          <cell r="G1016">
            <v>1657</v>
          </cell>
        </row>
        <row r="1017">
          <cell r="A1017" t="str">
            <v>PEDI029</v>
          </cell>
          <cell r="B1017" t="str">
            <v>WHISKAS POUCH ADUL SARDINA 85 Gm</v>
          </cell>
          <cell r="C1017" t="str">
            <v>UND</v>
          </cell>
          <cell r="D1017">
            <v>1800</v>
          </cell>
          <cell r="E1017">
            <v>1768</v>
          </cell>
          <cell r="G1017">
            <v>1657</v>
          </cell>
        </row>
        <row r="1018">
          <cell r="A1018" t="str">
            <v>PEDI030</v>
          </cell>
          <cell r="B1018" t="str">
            <v>WHISKAS POUCH ADUL POLLO * 85 Gm</v>
          </cell>
          <cell r="C1018" t="str">
            <v>UND</v>
          </cell>
          <cell r="D1018">
            <v>1800</v>
          </cell>
          <cell r="E1018">
            <v>1768</v>
          </cell>
          <cell r="G1018">
            <v>1657</v>
          </cell>
        </row>
        <row r="1019">
          <cell r="A1019" t="str">
            <v>PEDI033</v>
          </cell>
          <cell r="B1019" t="str">
            <v>WHISKAS GATITOS * 500 Gm</v>
          </cell>
          <cell r="C1019" t="str">
            <v>UND</v>
          </cell>
          <cell r="D1019">
            <v>6850</v>
          </cell>
          <cell r="E1019">
            <v>6814</v>
          </cell>
          <cell r="G1019">
            <v>6388</v>
          </cell>
        </row>
        <row r="1020">
          <cell r="A1020" t="str">
            <v>PEDI034</v>
          </cell>
          <cell r="B1020" t="str">
            <v>WHISKAS CARNE RECETA ORIG * 500 Gm</v>
          </cell>
          <cell r="C1020" t="str">
            <v>UND</v>
          </cell>
          <cell r="D1020">
            <v>6700</v>
          </cell>
          <cell r="E1020">
            <v>6671</v>
          </cell>
          <cell r="G1020">
            <v>6254</v>
          </cell>
        </row>
        <row r="1021">
          <cell r="A1021" t="str">
            <v>PEDI035</v>
          </cell>
          <cell r="B1021" t="str">
            <v>WHISKAS PESCADO * 500 Gm</v>
          </cell>
          <cell r="C1021" t="str">
            <v>UND</v>
          </cell>
          <cell r="D1021">
            <v>6700</v>
          </cell>
          <cell r="E1021">
            <v>6671</v>
          </cell>
          <cell r="G1021">
            <v>6254</v>
          </cell>
        </row>
        <row r="1022">
          <cell r="A1022" t="str">
            <v>PEDI036</v>
          </cell>
          <cell r="B1022" t="str">
            <v>WHISKAS POLLO Y LECHE * 500 KG</v>
          </cell>
          <cell r="C1022" t="str">
            <v>UND</v>
          </cell>
          <cell r="D1022">
            <v>6350</v>
          </cell>
          <cell r="E1022">
            <v>6354</v>
          </cell>
          <cell r="G1022">
            <v>5957</v>
          </cell>
        </row>
        <row r="1023">
          <cell r="A1023" t="str">
            <v>PEDI037</v>
          </cell>
          <cell r="B1023" t="str">
            <v>WISKAS CAMARON Y CORVINA * 500 GM</v>
          </cell>
          <cell r="C1023" t="str">
            <v>UND</v>
          </cell>
          <cell r="D1023">
            <v>6700</v>
          </cell>
          <cell r="E1023">
            <v>6671</v>
          </cell>
          <cell r="G1023">
            <v>6254</v>
          </cell>
        </row>
        <row r="1024">
          <cell r="A1024" t="str">
            <v>PEDI038</v>
          </cell>
          <cell r="B1024" t="str">
            <v>PEDI. V.P ADU E.3 * 1 KL</v>
          </cell>
          <cell r="C1024" t="str">
            <v>UND</v>
          </cell>
          <cell r="D1024">
            <v>7450</v>
          </cell>
          <cell r="E1024">
            <v>7448</v>
          </cell>
          <cell r="G1024">
            <v>6982</v>
          </cell>
        </row>
        <row r="1025">
          <cell r="A1025" t="str">
            <v>PEDI039</v>
          </cell>
          <cell r="B1025" t="str">
            <v>PEDI. V.P ADUL E.3 * 2 KLS</v>
          </cell>
          <cell r="C1025" t="str">
            <v>UND</v>
          </cell>
          <cell r="D1025">
            <v>14050</v>
          </cell>
          <cell r="E1025">
            <v>14039</v>
          </cell>
          <cell r="G1025">
            <v>13162</v>
          </cell>
        </row>
        <row r="1026">
          <cell r="A1026" t="str">
            <v>PEDI040</v>
          </cell>
          <cell r="B1026" t="str">
            <v>PEDI. V.P Jr E2 * 2 KLS</v>
          </cell>
          <cell r="C1026" t="str">
            <v>UND</v>
          </cell>
          <cell r="D1026">
            <v>15350</v>
          </cell>
          <cell r="E1026">
            <v>15307</v>
          </cell>
          <cell r="G1026">
            <v>14350</v>
          </cell>
        </row>
        <row r="1027">
          <cell r="A1027" t="str">
            <v>PEDI041</v>
          </cell>
          <cell r="B1027" t="str">
            <v>PEDI. V.P SENIOR E4 * 1.8 KG</v>
          </cell>
          <cell r="C1027" t="str">
            <v>UND</v>
          </cell>
          <cell r="D1027">
            <v>14000</v>
          </cell>
          <cell r="E1027">
            <v>14000</v>
          </cell>
          <cell r="G1027">
            <v>13125</v>
          </cell>
        </row>
        <row r="1028">
          <cell r="A1028" t="str">
            <v>PEDI042</v>
          </cell>
          <cell r="B1028" t="str">
            <v>ARENA JONNY CAT ORIG X 10 LB</v>
          </cell>
          <cell r="C1028" t="str">
            <v>UND</v>
          </cell>
          <cell r="D1028">
            <v>17000</v>
          </cell>
          <cell r="F1028">
            <v>15824</v>
          </cell>
        </row>
        <row r="1029">
          <cell r="A1029" t="str">
            <v>PEDI043</v>
          </cell>
          <cell r="B1029" t="str">
            <v>PEDI. POUCH X 5 UND GRATIS RECIP</v>
          </cell>
          <cell r="C1029" t="str">
            <v>UND</v>
          </cell>
          <cell r="D1029">
            <v>8900</v>
          </cell>
          <cell r="E1029">
            <v>8816</v>
          </cell>
          <cell r="G1029">
            <v>8265</v>
          </cell>
        </row>
        <row r="1030">
          <cell r="A1030" t="str">
            <v>PLANT003</v>
          </cell>
          <cell r="B1030" t="str">
            <v>S.R CONECTOR CINTA CON SILLETA</v>
          </cell>
          <cell r="C1030" t="str">
            <v>UND</v>
          </cell>
          <cell r="E1030">
            <v>1000</v>
          </cell>
          <cell r="F1030">
            <v>900</v>
          </cell>
          <cell r="G1030">
            <v>800</v>
          </cell>
        </row>
        <row r="1031">
          <cell r="A1031" t="str">
            <v>PLANT005</v>
          </cell>
          <cell r="B1031" t="str">
            <v>S.R ASPERSOR PLASTICO 3/4"</v>
          </cell>
          <cell r="C1031" t="str">
            <v>UND</v>
          </cell>
          <cell r="E1031">
            <v>5544</v>
          </cell>
          <cell r="F1031">
            <v>5334</v>
          </cell>
          <cell r="G1031">
            <v>5124</v>
          </cell>
        </row>
        <row r="1032">
          <cell r="A1032" t="str">
            <v>PLANT006</v>
          </cell>
          <cell r="B1032" t="str">
            <v>S.R CONECTOR CINTA CINTA DN17</v>
          </cell>
          <cell r="C1032" t="str">
            <v>UND</v>
          </cell>
          <cell r="E1032">
            <v>792</v>
          </cell>
          <cell r="F1032">
            <v>762</v>
          </cell>
          <cell r="G1032">
            <v>732</v>
          </cell>
        </row>
        <row r="1033">
          <cell r="A1033" t="str">
            <v>PLANT007</v>
          </cell>
          <cell r="B1033" t="str">
            <v>S.R ESTACA GOTEO RECTA 2101</v>
          </cell>
          <cell r="C1033" t="str">
            <v>UND</v>
          </cell>
          <cell r="E1033">
            <v>79</v>
          </cell>
          <cell r="F1033">
            <v>76</v>
          </cell>
          <cell r="G1033">
            <v>73</v>
          </cell>
        </row>
        <row r="1034">
          <cell r="A1034" t="str">
            <v>PLANT009</v>
          </cell>
          <cell r="B1034" t="str">
            <v>S.R FILTRO DE MALLA DE 2"</v>
          </cell>
          <cell r="C1034" t="str">
            <v>UND</v>
          </cell>
          <cell r="E1034">
            <v>47520</v>
          </cell>
          <cell r="F1034">
            <v>45720</v>
          </cell>
          <cell r="G1034">
            <v>43920</v>
          </cell>
        </row>
        <row r="1035">
          <cell r="A1035" t="str">
            <v>PLANT011</v>
          </cell>
          <cell r="B1035" t="str">
            <v>S.R FILTRO DE ANILLO DE 1 1/2"</v>
          </cell>
          <cell r="C1035" t="str">
            <v>UND</v>
          </cell>
          <cell r="E1035">
            <v>54120</v>
          </cell>
          <cell r="F1035">
            <v>52070</v>
          </cell>
          <cell r="G1035">
            <v>50020</v>
          </cell>
        </row>
        <row r="1036">
          <cell r="A1036" t="str">
            <v>PLANT013</v>
          </cell>
          <cell r="B1036" t="str">
            <v>S.R HIDRANTE Y BAYONETA 1"</v>
          </cell>
          <cell r="C1036" t="str">
            <v>UND</v>
          </cell>
          <cell r="E1036">
            <v>14520</v>
          </cell>
          <cell r="F1036">
            <v>13970</v>
          </cell>
          <cell r="G1036">
            <v>13420</v>
          </cell>
        </row>
        <row r="1037">
          <cell r="A1037" t="str">
            <v>PLANT014</v>
          </cell>
          <cell r="B1037" t="str">
            <v>S.R MANIFOLD 2 SALIDAS 5 MM</v>
          </cell>
          <cell r="C1037" t="str">
            <v>UND</v>
          </cell>
          <cell r="E1037">
            <v>79</v>
          </cell>
          <cell r="F1037">
            <v>76</v>
          </cell>
          <cell r="G1037">
            <v>73</v>
          </cell>
        </row>
        <row r="1038">
          <cell r="A1038" t="str">
            <v>PLANT015</v>
          </cell>
          <cell r="B1038" t="str">
            <v>S.R MICROASPERSOR SER 40 CM</v>
          </cell>
          <cell r="C1038" t="str">
            <v>UND</v>
          </cell>
          <cell r="E1038">
            <v>2178</v>
          </cell>
          <cell r="F1038">
            <v>2096</v>
          </cell>
          <cell r="G1038">
            <v>2013</v>
          </cell>
        </row>
        <row r="1039">
          <cell r="A1039" t="str">
            <v>PLANT016</v>
          </cell>
          <cell r="B1039" t="str">
            <v>S.R MINIVALVULA ANTIDRENATE</v>
          </cell>
          <cell r="C1039" t="str">
            <v>UND</v>
          </cell>
          <cell r="E1039">
            <v>660</v>
          </cell>
          <cell r="F1039">
            <v>635</v>
          </cell>
          <cell r="G1039">
            <v>610</v>
          </cell>
        </row>
        <row r="1040">
          <cell r="A1040" t="str">
            <v>PLANT017</v>
          </cell>
          <cell r="B1040" t="str">
            <v>S.R NEBULIZADOR 4 SALIDAS</v>
          </cell>
          <cell r="C1040" t="str">
            <v>UND</v>
          </cell>
          <cell r="E1040">
            <v>1452</v>
          </cell>
          <cell r="F1040">
            <v>1397</v>
          </cell>
          <cell r="G1040">
            <v>1342</v>
          </cell>
        </row>
        <row r="1041">
          <cell r="A1041" t="str">
            <v>PLANT018</v>
          </cell>
          <cell r="B1041" t="str">
            <v>S.R REDUCCION DE 1/2 A 16 mm</v>
          </cell>
          <cell r="C1041" t="str">
            <v>UND</v>
          </cell>
          <cell r="E1041">
            <v>462</v>
          </cell>
          <cell r="F1041">
            <v>444</v>
          </cell>
          <cell r="G1041">
            <v>427</v>
          </cell>
        </row>
        <row r="1042">
          <cell r="A1042" t="str">
            <v>PLANT019</v>
          </cell>
          <cell r="B1042" t="str">
            <v>S.R VALVULA DE ATRF 3/4 "</v>
          </cell>
          <cell r="C1042" t="str">
            <v>UND</v>
          </cell>
          <cell r="E1042">
            <v>6600</v>
          </cell>
          <cell r="F1042">
            <v>6350</v>
          </cell>
          <cell r="G1042">
            <v>6100</v>
          </cell>
        </row>
        <row r="1043">
          <cell r="A1043" t="str">
            <v>PLANT021</v>
          </cell>
          <cell r="B1043" t="str">
            <v>S.RVENTURY 1/2" VTO 112H</v>
          </cell>
          <cell r="C1043" t="str">
            <v>UND</v>
          </cell>
          <cell r="E1043">
            <v>46200</v>
          </cell>
          <cell r="F1043">
            <v>44450</v>
          </cell>
          <cell r="G1043">
            <v>42700</v>
          </cell>
        </row>
        <row r="1044">
          <cell r="A1044" t="str">
            <v>PLANT023</v>
          </cell>
          <cell r="B1044" t="str">
            <v>S.R CLIP SEGURO CON ESTACA</v>
          </cell>
          <cell r="C1044" t="str">
            <v>UND</v>
          </cell>
          <cell r="E1044">
            <v>2640</v>
          </cell>
          <cell r="F1044">
            <v>2540</v>
          </cell>
          <cell r="G1044">
            <v>2440</v>
          </cell>
        </row>
        <row r="1045">
          <cell r="A1045" t="str">
            <v>PLANT024</v>
          </cell>
          <cell r="B1045" t="str">
            <v>S.R CONECTOR START VALVULA T GS</v>
          </cell>
          <cell r="C1045" t="str">
            <v>UND</v>
          </cell>
          <cell r="E1045">
            <v>17160</v>
          </cell>
          <cell r="F1045">
            <v>16510</v>
          </cell>
          <cell r="G1045">
            <v>15860</v>
          </cell>
        </row>
        <row r="1046">
          <cell r="A1046" t="str">
            <v>PLANT025</v>
          </cell>
          <cell r="B1046" t="str">
            <v>S.R MANGUERA GOLDENSPRAY  METRO</v>
          </cell>
          <cell r="C1046" t="str">
            <v>UND</v>
          </cell>
          <cell r="E1046">
            <v>1848</v>
          </cell>
          <cell r="F1046">
            <v>1778</v>
          </cell>
          <cell r="G1046">
            <v>1708</v>
          </cell>
        </row>
        <row r="1047">
          <cell r="A1047" t="str">
            <v>PLANT026</v>
          </cell>
          <cell r="B1047" t="str">
            <v>S.R MANGUERA GOLDEN EVA 2" * MT</v>
          </cell>
          <cell r="C1047" t="str">
            <v>UND</v>
          </cell>
          <cell r="E1047">
            <v>3828</v>
          </cell>
          <cell r="F1047">
            <v>3683</v>
          </cell>
          <cell r="G1047">
            <v>3538</v>
          </cell>
        </row>
        <row r="1048">
          <cell r="A1048" t="str">
            <v>PLANT030</v>
          </cell>
          <cell r="B1048" t="str">
            <v>TIJERA S3 TABOR</v>
          </cell>
          <cell r="C1048" t="str">
            <v>UND</v>
          </cell>
          <cell r="E1048">
            <v>50186</v>
          </cell>
          <cell r="F1048">
            <v>48513</v>
          </cell>
          <cell r="G1048">
            <v>47258</v>
          </cell>
        </row>
        <row r="1049">
          <cell r="A1049" t="str">
            <v>PLANT031</v>
          </cell>
          <cell r="B1049" t="str">
            <v>TIJERA S821 TABOR</v>
          </cell>
          <cell r="C1049" t="str">
            <v>UND</v>
          </cell>
          <cell r="E1049">
            <v>34020</v>
          </cell>
          <cell r="F1049">
            <v>32886</v>
          </cell>
          <cell r="G1049">
            <v>32036</v>
          </cell>
        </row>
        <row r="1050">
          <cell r="A1050" t="str">
            <v>PLANT032</v>
          </cell>
          <cell r="B1050" t="str">
            <v>SIERRA 7" TTS31</v>
          </cell>
          <cell r="C1050" t="str">
            <v>UND</v>
          </cell>
          <cell r="E1050">
            <v>39360</v>
          </cell>
          <cell r="F1050">
            <v>38048</v>
          </cell>
          <cell r="G1050">
            <v>37064</v>
          </cell>
        </row>
        <row r="1051">
          <cell r="A1051" t="str">
            <v>PLANT29</v>
          </cell>
          <cell r="B1051" t="str">
            <v>TIJERA K7 TABOR</v>
          </cell>
          <cell r="C1051" t="str">
            <v>UND</v>
          </cell>
          <cell r="E1051">
            <v>14301</v>
          </cell>
          <cell r="F1051">
            <v>13824</v>
          </cell>
          <cell r="G1051">
            <v>13467</v>
          </cell>
        </row>
        <row r="1052">
          <cell r="A1052" t="str">
            <v>POL0001</v>
          </cell>
          <cell r="B1052" t="str">
            <v>DOGOURMET ADULT CARNEPARR * 1 KL</v>
          </cell>
          <cell r="C1052" t="str">
            <v>UND</v>
          </cell>
          <cell r="D1052">
            <v>4850</v>
          </cell>
          <cell r="E1052">
            <v>4822</v>
          </cell>
          <cell r="G1052">
            <v>4520</v>
          </cell>
        </row>
        <row r="1053">
          <cell r="A1053" t="str">
            <v>POL0002</v>
          </cell>
          <cell r="B1053" t="str">
            <v>DOGOURMET ADUL CARNE PARR * 2 KL</v>
          </cell>
          <cell r="C1053" t="str">
            <v>UND</v>
          </cell>
          <cell r="D1053">
            <v>9450</v>
          </cell>
          <cell r="E1053">
            <v>9414</v>
          </cell>
          <cell r="G1053">
            <v>8825</v>
          </cell>
        </row>
        <row r="1054">
          <cell r="A1054" t="str">
            <v>POL0003</v>
          </cell>
          <cell r="B1054" t="str">
            <v>DOGOURMET POLLO A LA BRASA * 1 KL</v>
          </cell>
          <cell r="C1054" t="str">
            <v>UND</v>
          </cell>
          <cell r="D1054">
            <v>4850</v>
          </cell>
          <cell r="E1054">
            <v>4822</v>
          </cell>
          <cell r="G1054">
            <v>4520</v>
          </cell>
        </row>
        <row r="1055">
          <cell r="A1055" t="str">
            <v>POL0004</v>
          </cell>
          <cell r="B1055" t="str">
            <v>DOGOURMET POLLO A LA BRASA * 2 K</v>
          </cell>
          <cell r="C1055" t="str">
            <v>UND</v>
          </cell>
          <cell r="D1055">
            <v>9450</v>
          </cell>
          <cell r="E1055">
            <v>9414</v>
          </cell>
          <cell r="G1055">
            <v>8825</v>
          </cell>
        </row>
        <row r="1056">
          <cell r="A1056" t="str">
            <v>POL0005</v>
          </cell>
          <cell r="B1056" t="str">
            <v>DONKAN CARNE Y CEREALES 500 GM</v>
          </cell>
          <cell r="C1056" t="str">
            <v>UND</v>
          </cell>
          <cell r="D1056">
            <v>1500</v>
          </cell>
          <cell r="E1056">
            <v>1039</v>
          </cell>
          <cell r="G1056">
            <v>974</v>
          </cell>
        </row>
        <row r="1057">
          <cell r="A1057" t="str">
            <v>POL0006</v>
          </cell>
          <cell r="B1057" t="str">
            <v>DONKAN CARNE CEREALES 1 KG</v>
          </cell>
          <cell r="C1057" t="str">
            <v>UND</v>
          </cell>
          <cell r="D1057">
            <v>2700</v>
          </cell>
          <cell r="E1057">
            <v>2661</v>
          </cell>
          <cell r="G1057">
            <v>2494</v>
          </cell>
        </row>
        <row r="1058">
          <cell r="A1058" t="str">
            <v>POL0007</v>
          </cell>
          <cell r="B1058" t="str">
            <v>DONKAN CARNE CERALES 22 KL</v>
          </cell>
          <cell r="C1058" t="str">
            <v>UND</v>
          </cell>
          <cell r="D1058">
            <v>45750</v>
          </cell>
          <cell r="E1058">
            <v>45723</v>
          </cell>
          <cell r="G1058">
            <v>42865</v>
          </cell>
        </row>
        <row r="1059">
          <cell r="A1059" t="str">
            <v>POL0008</v>
          </cell>
          <cell r="B1059" t="str">
            <v>DOGOURMET ADUL CARNEPARR * 500 GM</v>
          </cell>
          <cell r="C1059" t="str">
            <v>UND</v>
          </cell>
          <cell r="D1059">
            <v>2450</v>
          </cell>
          <cell r="E1059">
            <v>2433</v>
          </cell>
          <cell r="G1059">
            <v>2282</v>
          </cell>
        </row>
        <row r="1060">
          <cell r="A1060" t="str">
            <v>POL0011</v>
          </cell>
          <cell r="B1060" t="str">
            <v>DOGOURMET ADUL CARNEPARR * 4 K</v>
          </cell>
          <cell r="C1060" t="str">
            <v>UND</v>
          </cell>
          <cell r="D1060">
            <v>18150</v>
          </cell>
          <cell r="E1060">
            <v>18138</v>
          </cell>
          <cell r="G1060">
            <v>17005</v>
          </cell>
        </row>
        <row r="1061">
          <cell r="A1061" t="str">
            <v>POL0012</v>
          </cell>
          <cell r="B1061" t="str">
            <v>DOGOURMET CACH. LECHE * 1 K</v>
          </cell>
          <cell r="C1061" t="str">
            <v>UND</v>
          </cell>
          <cell r="D1061">
            <v>5200</v>
          </cell>
          <cell r="E1061">
            <v>5189</v>
          </cell>
          <cell r="G1061">
            <v>4865</v>
          </cell>
        </row>
        <row r="1062">
          <cell r="A1062" t="str">
            <v>POL0013</v>
          </cell>
          <cell r="B1062" t="str">
            <v>DOGOURMET CACH. LECHE * 2 KL</v>
          </cell>
          <cell r="C1062" t="str">
            <v>UND</v>
          </cell>
          <cell r="D1062">
            <v>10200</v>
          </cell>
          <cell r="E1062">
            <v>10194</v>
          </cell>
          <cell r="G1062">
            <v>9557</v>
          </cell>
        </row>
        <row r="1063">
          <cell r="A1063" t="str">
            <v>POL0014</v>
          </cell>
          <cell r="B1063" t="str">
            <v>DOGOURMET CACH. LECHE * 4 KL</v>
          </cell>
          <cell r="C1063" t="str">
            <v>UND</v>
          </cell>
          <cell r="D1063">
            <v>20800</v>
          </cell>
          <cell r="E1063">
            <v>20802</v>
          </cell>
          <cell r="G1063">
            <v>19502</v>
          </cell>
        </row>
        <row r="1064">
          <cell r="A1064" t="str">
            <v>POL0017</v>
          </cell>
          <cell r="B1064" t="str">
            <v>DONKAN CARNE Y CEREALES 12 KG</v>
          </cell>
          <cell r="C1064" t="str">
            <v>UND</v>
          </cell>
          <cell r="D1064">
            <v>26550</v>
          </cell>
          <cell r="E1064">
            <v>26519</v>
          </cell>
          <cell r="G1064">
            <v>24861</v>
          </cell>
        </row>
        <row r="1065">
          <cell r="A1065" t="str">
            <v>POL0018</v>
          </cell>
          <cell r="B1065" t="str">
            <v>DOGOURMET CACH. LECHE * 8 KG</v>
          </cell>
          <cell r="C1065" t="str">
            <v>UND</v>
          </cell>
          <cell r="D1065">
            <v>39950</v>
          </cell>
          <cell r="E1065">
            <v>39950</v>
          </cell>
          <cell r="G1065">
            <v>37453</v>
          </cell>
        </row>
        <row r="1066">
          <cell r="A1066" t="str">
            <v>POL0019</v>
          </cell>
          <cell r="B1066" t="str">
            <v>DOGOURMET POLLO A LA BRASA * 22 KG</v>
          </cell>
          <cell r="C1066" t="str">
            <v>UND</v>
          </cell>
          <cell r="D1066">
            <v>75150</v>
          </cell>
          <cell r="E1066">
            <v>75125</v>
          </cell>
          <cell r="G1066">
            <v>70430</v>
          </cell>
        </row>
        <row r="1067">
          <cell r="A1067" t="str">
            <v>POL0020</v>
          </cell>
          <cell r="B1067" t="str">
            <v>DOGOURMET CACH. LECHE * 16 KG</v>
          </cell>
          <cell r="C1067" t="str">
            <v>UND</v>
          </cell>
          <cell r="D1067">
            <v>66600</v>
          </cell>
          <cell r="E1067">
            <v>66584</v>
          </cell>
          <cell r="G1067">
            <v>62422</v>
          </cell>
        </row>
        <row r="1068">
          <cell r="A1068" t="str">
            <v>POL0021</v>
          </cell>
          <cell r="B1068" t="str">
            <v>DOGOURMET FILET MIGNON 1 KG</v>
          </cell>
          <cell r="C1068" t="str">
            <v>UND</v>
          </cell>
          <cell r="D1068">
            <v>4850</v>
          </cell>
          <cell r="E1068">
            <v>4822</v>
          </cell>
          <cell r="G1068">
            <v>4520</v>
          </cell>
        </row>
        <row r="1069">
          <cell r="A1069" t="str">
            <v>POLL001</v>
          </cell>
          <cell r="B1069" t="str">
            <v>BEBEDERO CERDO BRONCE</v>
          </cell>
          <cell r="C1069" t="str">
            <v>UND</v>
          </cell>
          <cell r="E1069">
            <v>8400</v>
          </cell>
          <cell r="F1069">
            <v>8050</v>
          </cell>
          <cell r="G1069">
            <v>7700</v>
          </cell>
        </row>
        <row r="1070">
          <cell r="A1070" t="str">
            <v>POLL004</v>
          </cell>
          <cell r="B1070" t="str">
            <v>BEBEDERO CERDO EN ACERO</v>
          </cell>
          <cell r="C1070" t="str">
            <v>UND</v>
          </cell>
          <cell r="D1070">
            <v>8400</v>
          </cell>
          <cell r="E1070">
            <v>8401</v>
          </cell>
          <cell r="F1070">
            <v>8051</v>
          </cell>
          <cell r="G1070">
            <v>7701</v>
          </cell>
        </row>
        <row r="1071">
          <cell r="A1071" t="str">
            <v>POLL010</v>
          </cell>
          <cell r="B1071" t="str">
            <v>CHUPOS PARA TERNEROS</v>
          </cell>
          <cell r="C1071" t="str">
            <v>UND</v>
          </cell>
          <cell r="D1071">
            <v>1500</v>
          </cell>
          <cell r="E1071">
            <v>1478</v>
          </cell>
          <cell r="F1071">
            <v>1364</v>
          </cell>
          <cell r="G1071">
            <v>1308</v>
          </cell>
        </row>
        <row r="1072">
          <cell r="A1072" t="str">
            <v>POLL017</v>
          </cell>
          <cell r="B1072" t="str">
            <v>DESTETADOR PLASTICO DE COLOR</v>
          </cell>
          <cell r="C1072" t="str">
            <v>UND</v>
          </cell>
          <cell r="D1072">
            <v>1700</v>
          </cell>
          <cell r="E1072">
            <v>1697</v>
          </cell>
          <cell r="F1072">
            <v>1566</v>
          </cell>
          <cell r="G1072">
            <v>1501</v>
          </cell>
        </row>
        <row r="1073">
          <cell r="A1073" t="str">
            <v>POLL027</v>
          </cell>
          <cell r="B1073" t="str">
            <v>BEBEDERO CON COLGADERA 1.5 GALONES</v>
          </cell>
          <cell r="C1073" t="str">
            <v>UND</v>
          </cell>
          <cell r="D1073">
            <v>6800</v>
          </cell>
          <cell r="E1073">
            <v>6804</v>
          </cell>
          <cell r="F1073">
            <v>6520</v>
          </cell>
          <cell r="G1073">
            <v>6350</v>
          </cell>
        </row>
        <row r="1074">
          <cell r="A1074" t="str">
            <v>POLL028</v>
          </cell>
          <cell r="B1074" t="str">
            <v>BEBEDERO  CON COLGADERA X 2 GALONES .</v>
          </cell>
          <cell r="C1074" t="str">
            <v>UND</v>
          </cell>
          <cell r="D1074">
            <v>8850</v>
          </cell>
          <cell r="E1074">
            <v>8812</v>
          </cell>
          <cell r="F1074">
            <v>8445</v>
          </cell>
          <cell r="G1074">
            <v>8225</v>
          </cell>
        </row>
        <row r="1075">
          <cell r="A1075" t="str">
            <v>POLL029</v>
          </cell>
          <cell r="B1075" t="str">
            <v>BEBEDERO MANUAL 2 GALONES</v>
          </cell>
          <cell r="C1075" t="str">
            <v>UND</v>
          </cell>
          <cell r="D1075">
            <v>8250</v>
          </cell>
          <cell r="E1075">
            <v>8225</v>
          </cell>
          <cell r="F1075">
            <v>7883</v>
          </cell>
          <cell r="G1075">
            <v>7677</v>
          </cell>
        </row>
        <row r="1076">
          <cell r="A1076" t="str">
            <v>POLL030</v>
          </cell>
          <cell r="B1076" t="str">
            <v>COMEDERO 12 KILOS</v>
          </cell>
          <cell r="C1076" t="str">
            <v>UND</v>
          </cell>
          <cell r="D1076">
            <v>10400</v>
          </cell>
          <cell r="E1076">
            <v>10364</v>
          </cell>
          <cell r="F1076">
            <v>9932</v>
          </cell>
          <cell r="G1076">
            <v>9673</v>
          </cell>
        </row>
        <row r="1077">
          <cell r="A1077" t="str">
            <v>POLL031</v>
          </cell>
          <cell r="B1077" t="str">
            <v>COMEDERO 18 KILOS</v>
          </cell>
          <cell r="C1077" t="str">
            <v>UND</v>
          </cell>
          <cell r="E1077">
            <v>12805</v>
          </cell>
          <cell r="F1077">
            <v>12272</v>
          </cell>
          <cell r="G1077">
            <v>11952</v>
          </cell>
        </row>
        <row r="1078">
          <cell r="A1078" t="str">
            <v>POLL032</v>
          </cell>
          <cell r="B1078" t="str">
            <v>COMEDERO 7 KILOS</v>
          </cell>
          <cell r="C1078" t="str">
            <v>UND</v>
          </cell>
          <cell r="D1078">
            <v>9900</v>
          </cell>
          <cell r="E1078">
            <v>9849</v>
          </cell>
          <cell r="F1078">
            <v>9439</v>
          </cell>
          <cell r="G1078">
            <v>9193</v>
          </cell>
        </row>
        <row r="1079">
          <cell r="A1079" t="str">
            <v>POLL035</v>
          </cell>
          <cell r="B1079" t="str">
            <v>BEBEDERO AUTOMATICO DOBLE FIN</v>
          </cell>
          <cell r="C1079" t="str">
            <v>UND</v>
          </cell>
          <cell r="E1079">
            <v>21962</v>
          </cell>
          <cell r="F1079">
            <v>21047</v>
          </cell>
          <cell r="G1079">
            <v>20498</v>
          </cell>
        </row>
        <row r="1080">
          <cell r="A1080" t="str">
            <v>POLL036</v>
          </cell>
          <cell r="B1080" t="str">
            <v>BEBEDERO AUTOMATICO VALVULA INTEGRADA</v>
          </cell>
          <cell r="C1080" t="str">
            <v>UND</v>
          </cell>
          <cell r="D1080">
            <v>19700</v>
          </cell>
          <cell r="E1080">
            <v>19674</v>
          </cell>
          <cell r="F1080">
            <v>18854</v>
          </cell>
          <cell r="G1080">
            <v>18362</v>
          </cell>
        </row>
        <row r="1081">
          <cell r="A1081" t="str">
            <v>POLL037</v>
          </cell>
          <cell r="B1081" t="str">
            <v>COMEDERO X 3 KILOS</v>
          </cell>
          <cell r="C1081" t="str">
            <v>UND</v>
          </cell>
          <cell r="D1081">
            <v>6500</v>
          </cell>
          <cell r="E1081">
            <v>6480</v>
          </cell>
          <cell r="F1081">
            <v>6210</v>
          </cell>
          <cell r="G1081">
            <v>6048</v>
          </cell>
        </row>
        <row r="1082">
          <cell r="A1082" t="str">
            <v>POLL038</v>
          </cell>
          <cell r="B1082" t="str">
            <v>COMEDERO BEBE TOLVA ROJA</v>
          </cell>
          <cell r="C1082" t="str">
            <v>UND</v>
          </cell>
          <cell r="D1082">
            <v>7300</v>
          </cell>
          <cell r="E1082">
            <v>7258</v>
          </cell>
          <cell r="F1082">
            <v>6955</v>
          </cell>
          <cell r="G1082">
            <v>6774</v>
          </cell>
        </row>
        <row r="1083">
          <cell r="A1083" t="str">
            <v>POLL039</v>
          </cell>
          <cell r="B1083" t="str">
            <v>COMEDERO CODORNIZ</v>
          </cell>
          <cell r="C1083" t="str">
            <v>UND</v>
          </cell>
          <cell r="D1083">
            <v>3300</v>
          </cell>
          <cell r="E1083">
            <v>3232</v>
          </cell>
          <cell r="F1083">
            <v>3097</v>
          </cell>
          <cell r="G1083">
            <v>3016</v>
          </cell>
        </row>
        <row r="1084">
          <cell r="A1084" t="str">
            <v>POLL040</v>
          </cell>
          <cell r="B1084" t="str">
            <v>BEBEDERO CODORNIZ 1/2 LT</v>
          </cell>
          <cell r="C1084" t="str">
            <v>UND</v>
          </cell>
          <cell r="E1084">
            <v>3565</v>
          </cell>
          <cell r="F1084">
            <v>3416</v>
          </cell>
          <cell r="G1084">
            <v>3327</v>
          </cell>
        </row>
        <row r="1085">
          <cell r="A1085" t="str">
            <v>PRAL002</v>
          </cell>
          <cell r="B1085" t="str">
            <v>PUNTILLA 3 1/2" X LIBRA</v>
          </cell>
          <cell r="C1085" t="str">
            <v>UND</v>
          </cell>
          <cell r="D1085">
            <v>1750</v>
          </cell>
          <cell r="E1085">
            <v>1729</v>
          </cell>
          <cell r="F1085">
            <v>1657</v>
          </cell>
          <cell r="G1085">
            <v>1585</v>
          </cell>
        </row>
        <row r="1086">
          <cell r="A1086" t="str">
            <v>PRAL003</v>
          </cell>
          <cell r="B1086" t="str">
            <v>ALAM PUA 12.5X200X26 KG IOWA</v>
          </cell>
          <cell r="C1086" t="str">
            <v>UND</v>
          </cell>
          <cell r="D1086">
            <v>71800</v>
          </cell>
          <cell r="E1086">
            <v>71788</v>
          </cell>
          <cell r="F1086">
            <v>68797</v>
          </cell>
          <cell r="G1086">
            <v>65805</v>
          </cell>
        </row>
        <row r="1087">
          <cell r="A1087" t="str">
            <v>PRAL004</v>
          </cell>
          <cell r="B1087" t="str">
            <v>ALAM PUA 12.5 * 400 IOWA</v>
          </cell>
          <cell r="C1087" t="str">
            <v>UND</v>
          </cell>
          <cell r="D1087">
            <v>143800</v>
          </cell>
          <cell r="E1087">
            <v>143770</v>
          </cell>
          <cell r="F1087">
            <v>137779</v>
          </cell>
          <cell r="G1087">
            <v>131789</v>
          </cell>
        </row>
        <row r="1088">
          <cell r="A1088" t="str">
            <v>PRAL006</v>
          </cell>
          <cell r="B1088" t="str">
            <v>MALLA HEXAG 1.80 * 1 1/4 * 36</v>
          </cell>
          <cell r="C1088" t="str">
            <v>UND</v>
          </cell>
          <cell r="D1088">
            <v>57050</v>
          </cell>
          <cell r="E1088">
            <v>57024</v>
          </cell>
          <cell r="F1088">
            <v>54648</v>
          </cell>
          <cell r="G1088">
            <v>52272</v>
          </cell>
        </row>
        <row r="1089">
          <cell r="A1089" t="str">
            <v>PRAL007</v>
          </cell>
          <cell r="B1089" t="str">
            <v>MALLA HEXAG 1.50 * 1  1/4 * 36</v>
          </cell>
          <cell r="C1089" t="str">
            <v>UND</v>
          </cell>
          <cell r="D1089">
            <v>48450</v>
          </cell>
          <cell r="E1089">
            <v>46513</v>
          </cell>
          <cell r="F1089">
            <v>44575</v>
          </cell>
          <cell r="G1089">
            <v>42637</v>
          </cell>
        </row>
        <row r="1090">
          <cell r="A1090" t="str">
            <v>PRAL008</v>
          </cell>
          <cell r="B1090" t="str">
            <v>MALLA HEXAG 1.20 * 1 1/14 * 36</v>
          </cell>
          <cell r="C1090" t="str">
            <v>UND</v>
          </cell>
          <cell r="D1090">
            <v>41000</v>
          </cell>
          <cell r="E1090">
            <v>39398</v>
          </cell>
          <cell r="F1090">
            <v>37757</v>
          </cell>
          <cell r="G1090">
            <v>36115</v>
          </cell>
        </row>
        <row r="1091">
          <cell r="A1091" t="str">
            <v>PRAL009</v>
          </cell>
          <cell r="B1091" t="str">
            <v>MALLA HEXAG  0.90 * 1 1/4 * 36</v>
          </cell>
          <cell r="C1091" t="str">
            <v>UND</v>
          </cell>
          <cell r="D1091">
            <v>30100</v>
          </cell>
          <cell r="E1091">
            <v>28903</v>
          </cell>
          <cell r="F1091">
            <v>27698</v>
          </cell>
          <cell r="G1091">
            <v>26494</v>
          </cell>
        </row>
        <row r="1092">
          <cell r="A1092" t="str">
            <v>PRAL010</v>
          </cell>
          <cell r="B1092" t="str">
            <v>MALLA HEXAG 1.60 * 2  1/2 * 36</v>
          </cell>
          <cell r="C1092" t="str">
            <v>UND</v>
          </cell>
          <cell r="D1092">
            <v>36450</v>
          </cell>
          <cell r="E1092">
            <v>34992</v>
          </cell>
          <cell r="F1092">
            <v>33534</v>
          </cell>
          <cell r="G1092">
            <v>32076</v>
          </cell>
        </row>
        <row r="1093">
          <cell r="A1093" t="str">
            <v>PREM001</v>
          </cell>
          <cell r="B1093" t="str">
            <v>BIOPODAL EQUINOS X 3KG</v>
          </cell>
          <cell r="C1093" t="str">
            <v>UND</v>
          </cell>
          <cell r="D1093">
            <v>97500</v>
          </cell>
          <cell r="E1093">
            <v>97335</v>
          </cell>
          <cell r="F1093">
            <v>93279</v>
          </cell>
        </row>
        <row r="1094">
          <cell r="A1094" t="str">
            <v>PREM002</v>
          </cell>
          <cell r="B1094" t="str">
            <v>EQUIFORMA X 2 KG</v>
          </cell>
          <cell r="C1094" t="str">
            <v>UND</v>
          </cell>
          <cell r="D1094">
            <v>29500</v>
          </cell>
          <cell r="E1094">
            <v>29489</v>
          </cell>
          <cell r="F1094">
            <v>28260</v>
          </cell>
        </row>
        <row r="1095">
          <cell r="A1095" t="str">
            <v>PREM003</v>
          </cell>
          <cell r="B1095" t="str">
            <v>EQUIFORMA X 10 KG</v>
          </cell>
          <cell r="C1095" t="str">
            <v>UND</v>
          </cell>
          <cell r="D1095">
            <v>120500</v>
          </cell>
          <cell r="E1095">
            <v>120456</v>
          </cell>
          <cell r="F1095">
            <v>115437</v>
          </cell>
        </row>
        <row r="1096">
          <cell r="A1096" t="str">
            <v>PREM004</v>
          </cell>
          <cell r="B1096" t="str">
            <v>SELECAL X 3 KG</v>
          </cell>
          <cell r="C1096" t="str">
            <v>UND</v>
          </cell>
          <cell r="D1096">
            <v>33200</v>
          </cell>
          <cell r="E1096">
            <v>33188</v>
          </cell>
          <cell r="F1096">
            <v>31806</v>
          </cell>
        </row>
        <row r="1097">
          <cell r="A1097" t="str">
            <v>PREM005</v>
          </cell>
          <cell r="B1097" t="str">
            <v>FLEXEQUIN X 1 KG</v>
          </cell>
          <cell r="C1097" t="str">
            <v>UND</v>
          </cell>
          <cell r="D1097">
            <v>101900</v>
          </cell>
          <cell r="E1097">
            <v>101896</v>
          </cell>
          <cell r="F1097">
            <v>97651</v>
          </cell>
        </row>
        <row r="1098">
          <cell r="A1098" t="str">
            <v>PREM006</v>
          </cell>
          <cell r="B1098" t="str">
            <v>SUPLEQUIN X 10 KG</v>
          </cell>
          <cell r="C1098" t="str">
            <v>UND</v>
          </cell>
          <cell r="D1098">
            <v>34600</v>
          </cell>
          <cell r="E1098">
            <v>34562</v>
          </cell>
          <cell r="F1098">
            <v>33122</v>
          </cell>
        </row>
        <row r="1099">
          <cell r="A1099" t="str">
            <v>PREM007</v>
          </cell>
          <cell r="B1099" t="str">
            <v>REPROEQUIN X 2 KG</v>
          </cell>
          <cell r="C1099" t="str">
            <v>UND</v>
          </cell>
          <cell r="D1099">
            <v>76800</v>
          </cell>
          <cell r="E1099">
            <v>76716</v>
          </cell>
          <cell r="F1099">
            <v>73520</v>
          </cell>
        </row>
        <row r="1100">
          <cell r="A1100" t="str">
            <v>PREM008</v>
          </cell>
          <cell r="B1100" t="str">
            <v>EQUITONE X 2 KG</v>
          </cell>
          <cell r="C1100" t="str">
            <v>UND</v>
          </cell>
          <cell r="D1100">
            <v>78800</v>
          </cell>
          <cell r="E1100">
            <v>78724</v>
          </cell>
          <cell r="F1100">
            <v>75443</v>
          </cell>
        </row>
        <row r="1101">
          <cell r="A1101" t="str">
            <v>PREM009</v>
          </cell>
          <cell r="B1101" t="str">
            <v>LUSTREQUIN X 2 KG</v>
          </cell>
          <cell r="C1101" t="str">
            <v>UND</v>
          </cell>
          <cell r="D1101">
            <v>68200</v>
          </cell>
          <cell r="E1101">
            <v>68182</v>
          </cell>
          <cell r="F1101">
            <v>65341</v>
          </cell>
        </row>
        <row r="1102">
          <cell r="A1102" t="str">
            <v>PROCAPS001</v>
          </cell>
          <cell r="B1102" t="str">
            <v>CLORCID SPRAY X 350 ML</v>
          </cell>
          <cell r="C1102" t="str">
            <v>UND</v>
          </cell>
          <cell r="E1102">
            <v>10150</v>
          </cell>
          <cell r="F1102">
            <v>9700</v>
          </cell>
          <cell r="G1102">
            <v>9150</v>
          </cell>
        </row>
        <row r="1103">
          <cell r="A1103" t="str">
            <v>PROCAPS014-1</v>
          </cell>
          <cell r="B1103" t="str">
            <v>KETOBLAN 300 MG * UND</v>
          </cell>
          <cell r="C1103" t="str">
            <v>UND</v>
          </cell>
          <cell r="E1103">
            <v>700</v>
          </cell>
          <cell r="F1103">
            <v>600</v>
          </cell>
          <cell r="G1103">
            <v>550</v>
          </cell>
        </row>
        <row r="1104">
          <cell r="A1104" t="str">
            <v>PROET032</v>
          </cell>
          <cell r="B1104" t="str">
            <v>CANISAN F X 10ML</v>
          </cell>
          <cell r="C1104" t="str">
            <v>UND</v>
          </cell>
          <cell r="E1104">
            <v>7180</v>
          </cell>
          <cell r="F1104">
            <v>6944</v>
          </cell>
          <cell r="G1104">
            <v>6768</v>
          </cell>
        </row>
        <row r="1105">
          <cell r="A1105" t="str">
            <v>PROVET001</v>
          </cell>
          <cell r="B1105" t="str">
            <v>COLIVET INYECTABLE X 20 ML</v>
          </cell>
          <cell r="C1105" t="str">
            <v>UND</v>
          </cell>
          <cell r="E1105">
            <v>9550</v>
          </cell>
          <cell r="F1105">
            <v>9250</v>
          </cell>
          <cell r="G1105">
            <v>9000</v>
          </cell>
        </row>
        <row r="1106">
          <cell r="A1106" t="str">
            <v>PROVET010</v>
          </cell>
          <cell r="B1106" t="str">
            <v>PORCINO SOBRE</v>
          </cell>
          <cell r="C1106" t="str">
            <v>UND</v>
          </cell>
          <cell r="E1106">
            <v>1519</v>
          </cell>
          <cell r="F1106">
            <v>1470</v>
          </cell>
          <cell r="G1106">
            <v>1432</v>
          </cell>
        </row>
        <row r="1107">
          <cell r="A1107" t="str">
            <v>PROVET016</v>
          </cell>
          <cell r="B1107" t="str">
            <v>DIURIVET INYECTABLE NF X 10 ML</v>
          </cell>
          <cell r="C1107" t="str">
            <v>UND</v>
          </cell>
          <cell r="E1107">
            <v>9156</v>
          </cell>
          <cell r="F1107">
            <v>8856</v>
          </cell>
          <cell r="G1107">
            <v>8631</v>
          </cell>
        </row>
        <row r="1108">
          <cell r="A1108" t="str">
            <v>PROVET020</v>
          </cell>
          <cell r="B1108" t="str">
            <v>COLIVET INYECTABLE X 50 ML</v>
          </cell>
          <cell r="C1108" t="str">
            <v>UND</v>
          </cell>
          <cell r="E1108">
            <v>18088</v>
          </cell>
          <cell r="F1108">
            <v>17495</v>
          </cell>
          <cell r="G1108">
            <v>17050</v>
          </cell>
        </row>
        <row r="1109">
          <cell r="A1109" t="str">
            <v>PROVET021</v>
          </cell>
          <cell r="B1109" t="str">
            <v>FLATIVET SUSP X 120 ML</v>
          </cell>
          <cell r="C1109" t="str">
            <v>UND</v>
          </cell>
          <cell r="E1109">
            <v>16018</v>
          </cell>
          <cell r="F1109">
            <v>14505</v>
          </cell>
          <cell r="G1109">
            <v>14126</v>
          </cell>
        </row>
        <row r="1110">
          <cell r="A1110" t="str">
            <v>PROVET024</v>
          </cell>
          <cell r="B1110" t="str">
            <v>SHAMPOO BRILLO X120CC</v>
          </cell>
          <cell r="C1110" t="str">
            <v>UND</v>
          </cell>
          <cell r="E1110">
            <v>11262</v>
          </cell>
          <cell r="F1110">
            <v>10893</v>
          </cell>
          <cell r="G1110">
            <v>10616</v>
          </cell>
        </row>
        <row r="1111">
          <cell r="A1111" t="str">
            <v>PROVET027</v>
          </cell>
          <cell r="B1111" t="str">
            <v>COLONIA ELLAS X 120 ML</v>
          </cell>
          <cell r="C1111" t="str">
            <v>UND</v>
          </cell>
          <cell r="E1111">
            <v>20740</v>
          </cell>
          <cell r="F1111">
            <v>20060</v>
          </cell>
          <cell r="G1111">
            <v>19550</v>
          </cell>
        </row>
        <row r="1112">
          <cell r="A1112" t="str">
            <v>PROVET028</v>
          </cell>
          <cell r="B1112" t="str">
            <v>COLONIA ELLOS X 120 ML</v>
          </cell>
          <cell r="C1112" t="str">
            <v>UND</v>
          </cell>
          <cell r="E1112">
            <v>20740</v>
          </cell>
          <cell r="F1112">
            <v>20060</v>
          </cell>
          <cell r="G1112">
            <v>19550</v>
          </cell>
        </row>
        <row r="1113">
          <cell r="A1113" t="str">
            <v>PROVET029</v>
          </cell>
          <cell r="B1113" t="str">
            <v>BAÑO SECO POMPAS*100 GM</v>
          </cell>
          <cell r="C1113" t="str">
            <v>UND</v>
          </cell>
          <cell r="E1113">
            <v>10959</v>
          </cell>
          <cell r="F1113">
            <v>10600</v>
          </cell>
          <cell r="G1113">
            <v>10330</v>
          </cell>
        </row>
        <row r="1114">
          <cell r="A1114" t="str">
            <v>PROVET031</v>
          </cell>
          <cell r="B1114" t="str">
            <v>LINDOPEL X 120 ML</v>
          </cell>
          <cell r="C1114" t="str">
            <v>UND</v>
          </cell>
          <cell r="E1114">
            <v>15775</v>
          </cell>
          <cell r="F1114">
            <v>15257</v>
          </cell>
          <cell r="G1114">
            <v>14870</v>
          </cell>
        </row>
        <row r="1115">
          <cell r="A1115" t="str">
            <v>PROVET032</v>
          </cell>
          <cell r="B1115" t="str">
            <v>HEMAVET B12 ORAL N.F * 100 ml</v>
          </cell>
          <cell r="C1115" t="str">
            <v>UND</v>
          </cell>
          <cell r="E1115">
            <v>8396</v>
          </cell>
          <cell r="F1115">
            <v>8121</v>
          </cell>
          <cell r="G1115">
            <v>7914</v>
          </cell>
        </row>
        <row r="1116">
          <cell r="A1116" t="str">
            <v>PROVET033</v>
          </cell>
          <cell r="B1116" t="str">
            <v>AMIGO FRESH * 5 Gm</v>
          </cell>
          <cell r="C1116" t="str">
            <v>UND</v>
          </cell>
          <cell r="D1116">
            <v>2550</v>
          </cell>
          <cell r="E1116">
            <v>2512</v>
          </cell>
          <cell r="F1116">
            <v>2430</v>
          </cell>
          <cell r="G1116">
            <v>2368</v>
          </cell>
        </row>
        <row r="1117">
          <cell r="A1117" t="str">
            <v>PROVET034</v>
          </cell>
          <cell r="B1117" t="str">
            <v>MELOXIC TABLETAS 2mg * Tab</v>
          </cell>
          <cell r="C1117" t="str">
            <v>UND</v>
          </cell>
          <cell r="E1117">
            <v>1144</v>
          </cell>
          <cell r="F1117">
            <v>1107</v>
          </cell>
          <cell r="G1117">
            <v>1079</v>
          </cell>
        </row>
        <row r="1118">
          <cell r="A1118" t="str">
            <v>PROVET035</v>
          </cell>
          <cell r="B1118" t="str">
            <v>AMIGO TABLETA</v>
          </cell>
          <cell r="C1118" t="str">
            <v>UND</v>
          </cell>
          <cell r="E1118">
            <v>771</v>
          </cell>
          <cell r="F1118">
            <v>745</v>
          </cell>
          <cell r="G1118">
            <v>727</v>
          </cell>
        </row>
        <row r="1119">
          <cell r="A1119" t="str">
            <v>PROVET036</v>
          </cell>
          <cell r="B1119" t="str">
            <v>DIURIVET NF * 50 ml</v>
          </cell>
          <cell r="C1119" t="str">
            <v>UND</v>
          </cell>
          <cell r="E1119">
            <v>17863</v>
          </cell>
          <cell r="F1119">
            <v>17278</v>
          </cell>
          <cell r="G1119">
            <v>16838</v>
          </cell>
        </row>
        <row r="1120">
          <cell r="A1120" t="str">
            <v>PROVET037</v>
          </cell>
          <cell r="B1120" t="str">
            <v>RICO 12 ORAL * 20 ML</v>
          </cell>
          <cell r="C1120" t="str">
            <v>UND</v>
          </cell>
          <cell r="E1120">
            <v>6588</v>
          </cell>
          <cell r="F1120">
            <v>6372</v>
          </cell>
          <cell r="G1120">
            <v>6210</v>
          </cell>
        </row>
        <row r="1121">
          <cell r="A1121" t="str">
            <v>PROVET038</v>
          </cell>
          <cell r="B1121" t="str">
            <v>COLONIA PUPPY X 120 ML</v>
          </cell>
          <cell r="C1121" t="str">
            <v>UND</v>
          </cell>
          <cell r="E1121">
            <v>20740</v>
          </cell>
          <cell r="F1121">
            <v>20060</v>
          </cell>
          <cell r="G1121">
            <v>19550</v>
          </cell>
        </row>
        <row r="1122">
          <cell r="A1122" t="str">
            <v>PROVET039</v>
          </cell>
          <cell r="B1122" t="str">
            <v>SHAMPOO POMPAS X 120 ML</v>
          </cell>
          <cell r="C1122" t="str">
            <v>UND</v>
          </cell>
          <cell r="E1122">
            <v>8018</v>
          </cell>
          <cell r="F1122">
            <v>7755</v>
          </cell>
          <cell r="G1122">
            <v>7558</v>
          </cell>
        </row>
        <row r="1123">
          <cell r="A1123" t="str">
            <v>PROVET040</v>
          </cell>
          <cell r="B1123" t="str">
            <v>SHAMPOO BRILLO X 250CC</v>
          </cell>
          <cell r="C1123" t="str">
            <v>UND</v>
          </cell>
          <cell r="E1123">
            <v>16567</v>
          </cell>
          <cell r="F1123">
            <v>16024</v>
          </cell>
          <cell r="G1123">
            <v>15616</v>
          </cell>
        </row>
        <row r="1124">
          <cell r="A1124" t="str">
            <v>PROVET041</v>
          </cell>
          <cell r="B1124" t="str">
            <v>JABON BRILLO MED X 100 GR</v>
          </cell>
          <cell r="C1124" t="str">
            <v>UND</v>
          </cell>
          <cell r="E1124">
            <v>7864</v>
          </cell>
          <cell r="F1124">
            <v>7606</v>
          </cell>
          <cell r="G1124">
            <v>7413</v>
          </cell>
        </row>
        <row r="1125">
          <cell r="A1125" t="str">
            <v>PROVET042</v>
          </cell>
          <cell r="B1125" t="str">
            <v>CANISAN PUPPY X 5 ML</v>
          </cell>
          <cell r="C1125" t="str">
            <v>UND</v>
          </cell>
          <cell r="E1125">
            <v>5490</v>
          </cell>
          <cell r="F1125">
            <v>5310</v>
          </cell>
          <cell r="G1125">
            <v>5175</v>
          </cell>
        </row>
        <row r="1126">
          <cell r="A1126" t="str">
            <v>PROVET043</v>
          </cell>
          <cell r="B1126" t="str">
            <v>BRILLO OTIC X 120 ML</v>
          </cell>
          <cell r="C1126" t="str">
            <v>UND</v>
          </cell>
          <cell r="E1126">
            <v>15404</v>
          </cell>
          <cell r="F1126">
            <v>14899</v>
          </cell>
          <cell r="G1126">
            <v>14520</v>
          </cell>
        </row>
        <row r="1127">
          <cell r="A1127" t="str">
            <v>PUR001</v>
          </cell>
          <cell r="B1127" t="str">
            <v>LADRINA CACHORRO  * 2 Kl</v>
          </cell>
          <cell r="C1127" t="str">
            <v>UND</v>
          </cell>
          <cell r="D1127">
            <v>9200</v>
          </cell>
          <cell r="E1127">
            <v>9204</v>
          </cell>
          <cell r="G1127">
            <v>8629</v>
          </cell>
        </row>
        <row r="1128">
          <cell r="A1128" t="str">
            <v>PUR003</v>
          </cell>
          <cell r="B1128" t="str">
            <v>DOG CHOW  ADUL. X 2 K</v>
          </cell>
          <cell r="C1128" t="str">
            <v>UND</v>
          </cell>
          <cell r="D1128">
            <v>13000</v>
          </cell>
          <cell r="E1128">
            <v>13008</v>
          </cell>
          <cell r="G1128">
            <v>12195</v>
          </cell>
        </row>
        <row r="1129">
          <cell r="A1129" t="str">
            <v>PUR010</v>
          </cell>
          <cell r="B1129" t="str">
            <v>DOG CHOW ADUL. X 22.7KG</v>
          </cell>
          <cell r="C1129" t="str">
            <v>UND</v>
          </cell>
          <cell r="D1129">
            <v>114500</v>
          </cell>
          <cell r="E1129">
            <v>114445</v>
          </cell>
          <cell r="G1129">
            <v>107292</v>
          </cell>
        </row>
        <row r="1130">
          <cell r="A1130" t="str">
            <v>PUR014</v>
          </cell>
          <cell r="B1130" t="str">
            <v>DOG CHOW ADUL. MAYORES X 8 KLS</v>
          </cell>
          <cell r="C1130" t="str">
            <v>UND</v>
          </cell>
          <cell r="D1130">
            <v>48200</v>
          </cell>
          <cell r="E1130">
            <v>48206</v>
          </cell>
          <cell r="G1130">
            <v>45193</v>
          </cell>
        </row>
        <row r="1131">
          <cell r="A1131" t="str">
            <v>PUR016</v>
          </cell>
          <cell r="B1131" t="str">
            <v>DOG CHOW CACH. NUT+V/Sx400gr</v>
          </cell>
          <cell r="C1131" t="str">
            <v>UND</v>
          </cell>
          <cell r="D1131">
            <v>2200</v>
          </cell>
          <cell r="E1131">
            <v>2146</v>
          </cell>
          <cell r="G1131">
            <v>2012</v>
          </cell>
        </row>
        <row r="1132">
          <cell r="A1132" t="str">
            <v>PUR019</v>
          </cell>
          <cell r="B1132" t="str">
            <v>DOG CHOW ADUL. NUTR.+VIDA SANAx400gr</v>
          </cell>
          <cell r="C1132" t="str">
            <v>UND</v>
          </cell>
          <cell r="D1132">
            <v>2200</v>
          </cell>
          <cell r="E1132">
            <v>2146</v>
          </cell>
          <cell r="G1132">
            <v>2012</v>
          </cell>
        </row>
        <row r="1133">
          <cell r="A1133" t="str">
            <v>PUR020</v>
          </cell>
          <cell r="B1133" t="str">
            <v>DOG CHOW ADUL. R/PEQUEÑA NUT+V/Sx2kg</v>
          </cell>
          <cell r="C1133" t="str">
            <v>UND</v>
          </cell>
          <cell r="D1133">
            <v>13700</v>
          </cell>
          <cell r="E1133">
            <v>13607</v>
          </cell>
          <cell r="G1133">
            <v>12756</v>
          </cell>
        </row>
        <row r="1134">
          <cell r="A1134" t="str">
            <v>PUR021</v>
          </cell>
          <cell r="B1134" t="str">
            <v>DOG CHOW ADUL. R/PEQUEÑA NUT+V/Sx1kg</v>
          </cell>
          <cell r="C1134" t="str">
            <v>UND</v>
          </cell>
          <cell r="D1134">
            <v>6850</v>
          </cell>
          <cell r="E1134">
            <v>6842</v>
          </cell>
          <cell r="G1134">
            <v>6414</v>
          </cell>
        </row>
        <row r="1135">
          <cell r="A1135" t="str">
            <v>PUR022</v>
          </cell>
          <cell r="B1135" t="str">
            <v>DOG CHOW ADUL. R/PEQ.VIDA SANAx4kg</v>
          </cell>
          <cell r="C1135" t="str">
            <v>UND</v>
          </cell>
          <cell r="D1135">
            <v>26900</v>
          </cell>
          <cell r="E1135">
            <v>26316</v>
          </cell>
          <cell r="G1135">
            <v>24671</v>
          </cell>
        </row>
        <row r="1136">
          <cell r="A1136" t="str">
            <v>PUR023</v>
          </cell>
          <cell r="B1136" t="str">
            <v>DOG CHOW ADUL. VIDA SANA * 4 kG</v>
          </cell>
          <cell r="C1136" t="str">
            <v>UND</v>
          </cell>
          <cell r="D1136">
            <v>26900</v>
          </cell>
          <cell r="E1136">
            <v>25682</v>
          </cell>
          <cell r="G1136">
            <v>24076</v>
          </cell>
        </row>
        <row r="1137">
          <cell r="A1137" t="str">
            <v>PUR024</v>
          </cell>
          <cell r="B1137" t="str">
            <v>DOG CHOW ADUL R/PEQ NUT +V/S 400 GMS</v>
          </cell>
          <cell r="C1137" t="str">
            <v>UND</v>
          </cell>
          <cell r="D1137">
            <v>2150</v>
          </cell>
          <cell r="E1137">
            <v>2146</v>
          </cell>
          <cell r="G1137">
            <v>2012</v>
          </cell>
        </row>
        <row r="1138">
          <cell r="A1138" t="str">
            <v>PUR025</v>
          </cell>
          <cell r="B1138" t="str">
            <v>DOG CHOW CACH. V/S * 4 Kg</v>
          </cell>
          <cell r="C1138" t="str">
            <v>UND</v>
          </cell>
          <cell r="D1138">
            <v>26500</v>
          </cell>
          <cell r="E1138">
            <v>26494</v>
          </cell>
          <cell r="G1138">
            <v>24838</v>
          </cell>
        </row>
        <row r="1139">
          <cell r="A1139" t="str">
            <v>PUR026</v>
          </cell>
          <cell r="B1139" t="str">
            <v>DOG CHOW CACH. R/PQ NUT +V/S * 2KLS</v>
          </cell>
          <cell r="C1139" t="str">
            <v>UND</v>
          </cell>
          <cell r="D1139">
            <v>14300</v>
          </cell>
          <cell r="E1139">
            <v>14282</v>
          </cell>
          <cell r="G1139">
            <v>13390</v>
          </cell>
        </row>
        <row r="1140">
          <cell r="A1140" t="str">
            <v>PUR027</v>
          </cell>
          <cell r="B1140" t="str">
            <v>DOG CHOW CACH. R/PQ V/S * 4 Kg</v>
          </cell>
          <cell r="C1140" t="str">
            <v>UND</v>
          </cell>
          <cell r="D1140">
            <v>27150</v>
          </cell>
          <cell r="E1140">
            <v>27125</v>
          </cell>
          <cell r="G1140">
            <v>25430</v>
          </cell>
        </row>
        <row r="1141">
          <cell r="A1141" t="str">
            <v>PUR028</v>
          </cell>
          <cell r="B1141" t="str">
            <v>LADRINA C-P-A * 2 KL</v>
          </cell>
          <cell r="C1141" t="str">
            <v>UND</v>
          </cell>
          <cell r="D1141">
            <v>8750</v>
          </cell>
          <cell r="E1141">
            <v>8749</v>
          </cell>
          <cell r="G1141">
            <v>8203</v>
          </cell>
        </row>
        <row r="1142">
          <cell r="A1142" t="str">
            <v>PUR032</v>
          </cell>
          <cell r="B1142" t="str">
            <v>DOG CHOW CACH. R/PEQ. NUT V/S * 1 KILO</v>
          </cell>
          <cell r="C1142" t="str">
            <v>UND</v>
          </cell>
          <cell r="D1142">
            <v>7250</v>
          </cell>
          <cell r="E1142">
            <v>7220</v>
          </cell>
          <cell r="G1142">
            <v>6768</v>
          </cell>
        </row>
        <row r="1143">
          <cell r="A1143" t="str">
            <v>PUR034</v>
          </cell>
          <cell r="B1143" t="str">
            <v>GATSY PESCADO ARROZ ESPN * 500 GMS</v>
          </cell>
          <cell r="C1143" t="str">
            <v>UND</v>
          </cell>
          <cell r="D1143">
            <v>3100</v>
          </cell>
          <cell r="E1143">
            <v>3078</v>
          </cell>
          <cell r="G1143">
            <v>2885</v>
          </cell>
        </row>
        <row r="1144">
          <cell r="A1144" t="str">
            <v>PUR035</v>
          </cell>
          <cell r="B1144" t="str">
            <v>DOG CHOW ADULT R/P+N+V/S * 17 KL</v>
          </cell>
          <cell r="C1144" t="str">
            <v>UND</v>
          </cell>
          <cell r="D1144">
            <v>92450</v>
          </cell>
          <cell r="E1144">
            <v>92432</v>
          </cell>
          <cell r="G1144">
            <v>86655</v>
          </cell>
        </row>
        <row r="1145">
          <cell r="A1145" t="str">
            <v>PUR037</v>
          </cell>
          <cell r="B1145" t="str">
            <v>KANINA NUTRIDORA X 22.7 KG</v>
          </cell>
          <cell r="C1145" t="str">
            <v>UND</v>
          </cell>
          <cell r="D1145">
            <v>43600</v>
          </cell>
          <cell r="E1145">
            <v>43581</v>
          </cell>
          <cell r="G1145">
            <v>40858</v>
          </cell>
        </row>
        <row r="1146">
          <cell r="A1146" t="str">
            <v>PUR040</v>
          </cell>
          <cell r="B1146" t="str">
            <v>CAT CHOW ADULTOS X 8 KG</v>
          </cell>
          <cell r="C1146" t="str">
            <v>UND</v>
          </cell>
          <cell r="D1146">
            <v>61700</v>
          </cell>
          <cell r="E1146">
            <v>61681</v>
          </cell>
          <cell r="G1146">
            <v>57826</v>
          </cell>
        </row>
        <row r="1147">
          <cell r="A1147" t="str">
            <v>RA-305EX</v>
          </cell>
          <cell r="B1147" t="str">
            <v>MANGUERA SALIDA CAMARA ALIADA</v>
          </cell>
          <cell r="C1147" t="str">
            <v>UND</v>
          </cell>
          <cell r="E1147">
            <v>6158</v>
          </cell>
          <cell r="F1147">
            <v>6051</v>
          </cell>
          <cell r="G1147">
            <v>5890</v>
          </cell>
        </row>
        <row r="1148">
          <cell r="A1148" t="str">
            <v>RC-103BX</v>
          </cell>
          <cell r="B1148" t="str">
            <v>ESFERA LATON 7/16 (2X)"</v>
          </cell>
          <cell r="C1148" t="str">
            <v>UND</v>
          </cell>
          <cell r="E1148">
            <v>4145</v>
          </cell>
          <cell r="F1148">
            <v>4073</v>
          </cell>
          <cell r="G1148">
            <v>3965</v>
          </cell>
        </row>
        <row r="1149">
          <cell r="A1149" t="str">
            <v>RC-105X</v>
          </cell>
          <cell r="B1149" t="str">
            <v>TUBO BOMBA METALICO</v>
          </cell>
          <cell r="C1149" t="str">
            <v>UND</v>
          </cell>
          <cell r="E1149">
            <v>19127</v>
          </cell>
          <cell r="F1149">
            <v>18794</v>
          </cell>
          <cell r="G1149">
            <v>18295</v>
          </cell>
        </row>
        <row r="1150">
          <cell r="A1150" t="str">
            <v>RC-120X</v>
          </cell>
          <cell r="B1150" t="str">
            <v>TUBO SALIDA RECIPIENTE</v>
          </cell>
          <cell r="C1150" t="str">
            <v>UND</v>
          </cell>
          <cell r="E1150">
            <v>4988</v>
          </cell>
          <cell r="F1150">
            <v>4901</v>
          </cell>
          <cell r="G1150">
            <v>4771</v>
          </cell>
        </row>
        <row r="1151">
          <cell r="A1151" t="str">
            <v>RC-200-20E</v>
          </cell>
          <cell r="B1151" t="str">
            <v>RECIPIENTE PLASTICO</v>
          </cell>
          <cell r="C1151" t="str">
            <v>UND</v>
          </cell>
          <cell r="E1151">
            <v>32822</v>
          </cell>
          <cell r="F1151">
            <v>32251</v>
          </cell>
          <cell r="G1151">
            <v>31395</v>
          </cell>
        </row>
        <row r="1152">
          <cell r="A1152" t="str">
            <v>RC-202DEX</v>
          </cell>
          <cell r="B1152" t="str">
            <v>TAPA RECIPIENTE EMPACADA</v>
          </cell>
          <cell r="C1152" t="str">
            <v>UND</v>
          </cell>
          <cell r="E1152">
            <v>7550</v>
          </cell>
          <cell r="F1152">
            <v>7419</v>
          </cell>
          <cell r="G1152">
            <v>7222</v>
          </cell>
        </row>
        <row r="1153">
          <cell r="A1153" t="str">
            <v>RC-203X</v>
          </cell>
          <cell r="B1153" t="str">
            <v>EMP. SALIDA RECIPIENTE</v>
          </cell>
          <cell r="C1153" t="str">
            <v>UND</v>
          </cell>
          <cell r="E1153">
            <v>1131</v>
          </cell>
          <cell r="F1153">
            <v>1112</v>
          </cell>
          <cell r="G1153">
            <v>1082</v>
          </cell>
        </row>
        <row r="1154">
          <cell r="A1154" t="str">
            <v>RC-305X</v>
          </cell>
          <cell r="B1154" t="str">
            <v>MANGUERA SALIDA CAMARA CLASICA</v>
          </cell>
          <cell r="C1154" t="str">
            <v>UND</v>
          </cell>
          <cell r="E1154">
            <v>10178</v>
          </cell>
          <cell r="F1154">
            <v>10001</v>
          </cell>
          <cell r="G1154">
            <v>9736</v>
          </cell>
        </row>
        <row r="1155">
          <cell r="A1155" t="str">
            <v>RC-346EX</v>
          </cell>
          <cell r="B1155" t="str">
            <v>LANZA CAPRI ENSAMBLADA</v>
          </cell>
          <cell r="C1155" t="str">
            <v>UND</v>
          </cell>
          <cell r="E1155">
            <v>15221</v>
          </cell>
          <cell r="F1155">
            <v>14956</v>
          </cell>
          <cell r="G1155">
            <v>14559</v>
          </cell>
        </row>
        <row r="1156">
          <cell r="A1156" t="str">
            <v>RC-350A151X</v>
          </cell>
          <cell r="B1156" t="str">
            <v>BOQUILLA ALTA DESCARGA 1000 cc,</v>
          </cell>
          <cell r="C1156" t="str">
            <v>UND</v>
          </cell>
          <cell r="D1156">
            <v>4600</v>
          </cell>
          <cell r="E1156">
            <v>4576</v>
          </cell>
          <cell r="F1156">
            <v>4496</v>
          </cell>
          <cell r="G1156">
            <v>4377</v>
          </cell>
        </row>
        <row r="1157">
          <cell r="A1157" t="str">
            <v>RC-350A251X</v>
          </cell>
          <cell r="B1157" t="str">
            <v>BOQUILLA ALTA DESCARGA</v>
          </cell>
          <cell r="C1157" t="str">
            <v>UND</v>
          </cell>
          <cell r="D1157">
            <v>4600</v>
          </cell>
          <cell r="E1157">
            <v>4576</v>
          </cell>
          <cell r="F1157">
            <v>4496</v>
          </cell>
          <cell r="G1157">
            <v>4377</v>
          </cell>
        </row>
        <row r="1158">
          <cell r="A1158" t="str">
            <v>RC-350B151X</v>
          </cell>
          <cell r="B1158" t="str">
            <v>BOQUILLA BAJA DESCARGA</v>
          </cell>
          <cell r="C1158" t="str">
            <v>UND</v>
          </cell>
          <cell r="D1158">
            <v>4600</v>
          </cell>
          <cell r="E1158">
            <v>4576</v>
          </cell>
          <cell r="F1158">
            <v>4496</v>
          </cell>
          <cell r="G1158">
            <v>4377</v>
          </cell>
        </row>
        <row r="1159">
          <cell r="A1159" t="str">
            <v>RC-700EA1</v>
          </cell>
          <cell r="B1159" t="str">
            <v>CORREA CURVA UNIDA</v>
          </cell>
          <cell r="C1159" t="str">
            <v>UND</v>
          </cell>
          <cell r="E1159">
            <v>18583</v>
          </cell>
          <cell r="F1159">
            <v>18259</v>
          </cell>
          <cell r="G1159">
            <v>17775</v>
          </cell>
        </row>
        <row r="1160">
          <cell r="A1160" t="str">
            <v>RC-700EHX</v>
          </cell>
          <cell r="B1160" t="str">
            <v>CORREA NEGRA HOMBRERA</v>
          </cell>
          <cell r="C1160" t="str">
            <v>UND</v>
          </cell>
          <cell r="E1160">
            <v>9245</v>
          </cell>
          <cell r="F1160">
            <v>9084</v>
          </cell>
          <cell r="G1160">
            <v>8843</v>
          </cell>
        </row>
        <row r="1161">
          <cell r="A1161" t="str">
            <v>RC-804X</v>
          </cell>
          <cell r="B1161" t="str">
            <v>ABRAZADERA MANGUERA (2X)</v>
          </cell>
          <cell r="C1161" t="str">
            <v>UND</v>
          </cell>
          <cell r="D1161">
            <v>1500</v>
          </cell>
          <cell r="E1161">
            <v>1495</v>
          </cell>
          <cell r="F1161">
            <v>1469</v>
          </cell>
          <cell r="G1161">
            <v>1430</v>
          </cell>
        </row>
        <row r="1162">
          <cell r="A1162" t="str">
            <v>RC-811</v>
          </cell>
          <cell r="B1162" t="str">
            <v>TORNILLO REFUERZO RECIP.</v>
          </cell>
          <cell r="C1162" t="str">
            <v>UND</v>
          </cell>
          <cell r="E1162">
            <v>2106</v>
          </cell>
          <cell r="F1162">
            <v>2070</v>
          </cell>
          <cell r="G1162">
            <v>2015</v>
          </cell>
        </row>
        <row r="1163">
          <cell r="A1163" t="str">
            <v>RC-830EX</v>
          </cell>
          <cell r="B1163" t="str">
            <v>PORTA BOQUILLA</v>
          </cell>
          <cell r="C1163" t="str">
            <v>UND</v>
          </cell>
          <cell r="D1163">
            <v>2350</v>
          </cell>
          <cell r="E1163">
            <v>2334</v>
          </cell>
          <cell r="F1163">
            <v>2294</v>
          </cell>
          <cell r="G1163">
            <v>2233</v>
          </cell>
        </row>
        <row r="1164">
          <cell r="A1164" t="str">
            <v>RC-920EX</v>
          </cell>
          <cell r="B1164" t="str">
            <v>LLAVE PASO STEELPLAST</v>
          </cell>
          <cell r="C1164" t="str">
            <v>UND</v>
          </cell>
          <cell r="E1164">
            <v>12046</v>
          </cell>
          <cell r="F1164">
            <v>11837</v>
          </cell>
          <cell r="G1164">
            <v>11522</v>
          </cell>
        </row>
        <row r="1165">
          <cell r="A1165" t="str">
            <v>RC-K20X PIN</v>
          </cell>
          <cell r="B1165" t="str">
            <v>CHASIS INOXIDABLE PROM</v>
          </cell>
          <cell r="C1165" t="str">
            <v>UND</v>
          </cell>
          <cell r="D1165">
            <v>27000</v>
          </cell>
          <cell r="E1165">
            <v>27080</v>
          </cell>
          <cell r="F1165">
            <v>26609</v>
          </cell>
          <cell r="G1165">
            <v>25903</v>
          </cell>
        </row>
        <row r="1166">
          <cell r="A1166" t="str">
            <v>RC-K2X</v>
          </cell>
          <cell r="B1166" t="str">
            <v>KIT EMPAQUES</v>
          </cell>
          <cell r="C1166" t="str">
            <v>UND</v>
          </cell>
          <cell r="E1166">
            <v>3115</v>
          </cell>
          <cell r="F1166">
            <v>3061</v>
          </cell>
          <cell r="G1166">
            <v>2980</v>
          </cell>
        </row>
        <row r="1167">
          <cell r="A1167" t="str">
            <v>RC-K8X</v>
          </cell>
          <cell r="B1167" t="str">
            <v>KIT EMBOLO</v>
          </cell>
          <cell r="C1167" t="str">
            <v>UND</v>
          </cell>
          <cell r="E1167">
            <v>2901</v>
          </cell>
          <cell r="F1167">
            <v>2851</v>
          </cell>
          <cell r="G1167">
            <v>2775</v>
          </cell>
        </row>
        <row r="1168">
          <cell r="A1168" t="str">
            <v>RCAN001</v>
          </cell>
          <cell r="B1168" t="str">
            <v>SHN MINI JUNIOR X 1KG</v>
          </cell>
          <cell r="C1168" t="str">
            <v>UND</v>
          </cell>
          <cell r="E1168">
            <v>23728</v>
          </cell>
          <cell r="G1168">
            <v>22650</v>
          </cell>
        </row>
        <row r="1169">
          <cell r="A1169" t="str">
            <v>RCAN002</v>
          </cell>
          <cell r="B1169" t="str">
            <v>SHN MINI ADULTO X 1KG</v>
          </cell>
          <cell r="C1169" t="str">
            <v>UND</v>
          </cell>
          <cell r="D1169">
            <v>21200</v>
          </cell>
          <cell r="E1169">
            <v>21186</v>
          </cell>
          <cell r="G1169">
            <v>20223</v>
          </cell>
        </row>
        <row r="1170">
          <cell r="A1170" t="str">
            <v>RCAN003</v>
          </cell>
          <cell r="B1170" t="str">
            <v>SHN MINI ADULTO X 3 KG</v>
          </cell>
          <cell r="C1170" t="str">
            <v>UND</v>
          </cell>
          <cell r="D1170">
            <v>58850</v>
          </cell>
          <cell r="E1170">
            <v>58850</v>
          </cell>
          <cell r="G1170">
            <v>56175</v>
          </cell>
        </row>
        <row r="1171">
          <cell r="A1171" t="str">
            <v>RCAN004</v>
          </cell>
          <cell r="B1171" t="str">
            <v>SHN MINI JUNIOR X 3KG</v>
          </cell>
          <cell r="C1171" t="str">
            <v>UND</v>
          </cell>
          <cell r="E1171">
            <v>66853</v>
          </cell>
          <cell r="G1171">
            <v>63815</v>
          </cell>
        </row>
        <row r="1172">
          <cell r="A1172" t="str">
            <v>RCAN005</v>
          </cell>
          <cell r="B1172" t="str">
            <v>SHN MEDIUM ADULTO X 2KG</v>
          </cell>
          <cell r="C1172" t="str">
            <v>UND</v>
          </cell>
          <cell r="D1172">
            <v>36800</v>
          </cell>
          <cell r="E1172">
            <v>36762</v>
          </cell>
          <cell r="G1172">
            <v>35091</v>
          </cell>
        </row>
        <row r="1173">
          <cell r="A1173" t="str">
            <v>RCAN006</v>
          </cell>
          <cell r="B1173" t="str">
            <v>FHN BABY CAT X 400GR</v>
          </cell>
          <cell r="C1173" t="str">
            <v>UND</v>
          </cell>
          <cell r="D1173">
            <v>16150</v>
          </cell>
          <cell r="E1173">
            <v>16102</v>
          </cell>
          <cell r="G1173">
            <v>15370</v>
          </cell>
        </row>
        <row r="1174">
          <cell r="A1174" t="str">
            <v>RCAN008</v>
          </cell>
          <cell r="B1174" t="str">
            <v>FIPRONIL LABYES GATOS</v>
          </cell>
          <cell r="C1174" t="str">
            <v>UND</v>
          </cell>
          <cell r="D1174">
            <v>7700</v>
          </cell>
          <cell r="E1174">
            <v>7662</v>
          </cell>
          <cell r="G1174">
            <v>7313</v>
          </cell>
        </row>
        <row r="1175">
          <cell r="A1175" t="str">
            <v>RCAN009</v>
          </cell>
          <cell r="B1175" t="str">
            <v>VANITY PET MINI-MAXI 180 ML</v>
          </cell>
          <cell r="C1175" t="str">
            <v>UND</v>
          </cell>
          <cell r="D1175">
            <v>14850</v>
          </cell>
          <cell r="E1175">
            <v>14850</v>
          </cell>
          <cell r="G1175">
            <v>14175</v>
          </cell>
        </row>
        <row r="1176">
          <cell r="A1176" t="str">
            <v>RCAN012</v>
          </cell>
          <cell r="B1176" t="str">
            <v>HHN YORKSHIRE ADUL * 1.5 KlS</v>
          </cell>
          <cell r="C1176" t="str">
            <v>UND</v>
          </cell>
          <cell r="D1176">
            <v>47650</v>
          </cell>
          <cell r="E1176">
            <v>47640</v>
          </cell>
          <cell r="G1176">
            <v>45475</v>
          </cell>
        </row>
        <row r="1177">
          <cell r="A1177" t="str">
            <v>RCAN014</v>
          </cell>
          <cell r="B1177" t="str">
            <v>VD. DIET DOG RENAL * 2 KG</v>
          </cell>
          <cell r="C1177" t="str">
            <v>UND</v>
          </cell>
          <cell r="D1177">
            <v>57600</v>
          </cell>
          <cell r="E1177">
            <v>57565</v>
          </cell>
          <cell r="G1177">
            <v>54949</v>
          </cell>
        </row>
        <row r="1178">
          <cell r="A1178" t="str">
            <v>RCAN015</v>
          </cell>
          <cell r="B1178" t="str">
            <v>FBN PERSIAN 2 KG</v>
          </cell>
          <cell r="C1178" t="str">
            <v>UND</v>
          </cell>
          <cell r="E1178">
            <v>72072</v>
          </cell>
          <cell r="G1178">
            <v>68796</v>
          </cell>
        </row>
        <row r="1179">
          <cell r="A1179" t="str">
            <v>ROP001</v>
          </cell>
          <cell r="B1179" t="str">
            <v>ALMOAZA OVALADA ROPACAS</v>
          </cell>
          <cell r="C1179" t="str">
            <v>UND</v>
          </cell>
          <cell r="D1179">
            <v>9800</v>
          </cell>
          <cell r="E1179">
            <v>9798</v>
          </cell>
          <cell r="F1179">
            <v>9389</v>
          </cell>
        </row>
        <row r="1180">
          <cell r="A1180" t="str">
            <v>ROP003</v>
          </cell>
          <cell r="B1180" t="str">
            <v>CHUPO EN LATEX PARA TERNEROS</v>
          </cell>
          <cell r="C1180" t="str">
            <v>UND</v>
          </cell>
          <cell r="D1180">
            <v>1650</v>
          </cell>
          <cell r="E1180">
            <v>1609</v>
          </cell>
          <cell r="F1180">
            <v>1542</v>
          </cell>
        </row>
        <row r="1181">
          <cell r="A1181" t="str">
            <v>ROY021</v>
          </cell>
          <cell r="B1181" t="str">
            <v>FUMIGADORA ROYAL CLASICA</v>
          </cell>
          <cell r="C1181" t="str">
            <v>UND</v>
          </cell>
          <cell r="E1181">
            <v>205000</v>
          </cell>
          <cell r="F1181">
            <v>197000</v>
          </cell>
          <cell r="G1181">
            <v>195000</v>
          </cell>
        </row>
        <row r="1182">
          <cell r="A1182" t="str">
            <v>ROY039</v>
          </cell>
          <cell r="B1182" t="str">
            <v>FUMIGADORA ROYAL INTEGRA</v>
          </cell>
          <cell r="C1182" t="str">
            <v>UND</v>
          </cell>
          <cell r="D1182">
            <v>183300</v>
          </cell>
          <cell r="E1182">
            <v>183260</v>
          </cell>
          <cell r="F1182">
            <v>180761</v>
          </cell>
          <cell r="G1182">
            <v>178262</v>
          </cell>
        </row>
        <row r="1183">
          <cell r="A1183" t="str">
            <v>RTP001</v>
          </cell>
          <cell r="B1183" t="str">
            <v>BEBEDERO 500 LT AZUL ROTOPLAST</v>
          </cell>
          <cell r="C1183" t="str">
            <v>UND</v>
          </cell>
          <cell r="E1183">
            <v>232720</v>
          </cell>
          <cell r="F1183">
            <v>223024</v>
          </cell>
          <cell r="G1183">
            <v>213327</v>
          </cell>
        </row>
        <row r="1184">
          <cell r="A1184" t="str">
            <v>RTP002</v>
          </cell>
          <cell r="B1184" t="str">
            <v>BEBEDERO 250 LTS AZUL</v>
          </cell>
          <cell r="C1184" t="str">
            <v>UND</v>
          </cell>
          <cell r="E1184">
            <v>147209</v>
          </cell>
          <cell r="F1184">
            <v>141075</v>
          </cell>
          <cell r="G1184">
            <v>134942</v>
          </cell>
        </row>
        <row r="1185">
          <cell r="A1185" t="str">
            <v>RTP003</v>
          </cell>
          <cell r="B1185" t="str">
            <v>SALADERO INTELIGENTE AZUL ROTP</v>
          </cell>
          <cell r="C1185" t="str">
            <v>UND</v>
          </cell>
          <cell r="E1185">
            <v>185094</v>
          </cell>
          <cell r="F1185">
            <v>177381</v>
          </cell>
          <cell r="G1185">
            <v>169669</v>
          </cell>
        </row>
        <row r="1186">
          <cell r="A1186" t="str">
            <v>RTP007</v>
          </cell>
          <cell r="B1186" t="str">
            <v>PERRERA GRANDE COLORES</v>
          </cell>
          <cell r="C1186" t="str">
            <v>UND</v>
          </cell>
          <cell r="D1186">
            <v>213000</v>
          </cell>
          <cell r="E1186">
            <v>212710</v>
          </cell>
          <cell r="F1186">
            <v>203847</v>
          </cell>
          <cell r="G1186">
            <v>194984</v>
          </cell>
        </row>
        <row r="1187">
          <cell r="A1187" t="str">
            <v>RTP008</v>
          </cell>
          <cell r="B1187" t="str">
            <v>PERRERA PEQUEÑA COLORES</v>
          </cell>
          <cell r="C1187" t="str">
            <v>UND</v>
          </cell>
          <cell r="D1187">
            <v>160500</v>
          </cell>
          <cell r="E1187">
            <v>160444</v>
          </cell>
          <cell r="F1187">
            <v>153759</v>
          </cell>
          <cell r="G1187">
            <v>147073</v>
          </cell>
        </row>
        <row r="1188">
          <cell r="A1188" t="str">
            <v>RTP009</v>
          </cell>
          <cell r="B1188" t="str">
            <v>PERRERA PEQ VERDE ACIDO</v>
          </cell>
          <cell r="C1188" t="str">
            <v>UND</v>
          </cell>
          <cell r="D1188">
            <v>160500</v>
          </cell>
          <cell r="E1188">
            <v>140718</v>
          </cell>
          <cell r="F1188">
            <v>134854</v>
          </cell>
          <cell r="G1188">
            <v>128991</v>
          </cell>
        </row>
        <row r="1189">
          <cell r="A1189" t="str">
            <v>SAR002</v>
          </cell>
          <cell r="B1189" t="str">
            <v>DIPEL X 500 GR</v>
          </cell>
          <cell r="C1189" t="str">
            <v>UND</v>
          </cell>
          <cell r="E1189">
            <v>54050</v>
          </cell>
          <cell r="F1189">
            <v>51350</v>
          </cell>
          <cell r="G1189">
            <v>48800</v>
          </cell>
        </row>
        <row r="1190">
          <cell r="A1190" t="str">
            <v>SEM017</v>
          </cell>
          <cell r="B1190" t="str">
            <v>BROCOLI X 20 GR</v>
          </cell>
          <cell r="C1190" t="str">
            <v>UND</v>
          </cell>
          <cell r="D1190">
            <v>3600</v>
          </cell>
          <cell r="E1190">
            <v>3576</v>
          </cell>
          <cell r="F1190">
            <v>3120</v>
          </cell>
          <cell r="G1190">
            <v>3072</v>
          </cell>
        </row>
        <row r="1191">
          <cell r="A1191" t="str">
            <v>SEM031</v>
          </cell>
          <cell r="B1191" t="str">
            <v>HABICHUELA AGUA AZUL X LIBRA</v>
          </cell>
          <cell r="C1191" t="str">
            <v>UND</v>
          </cell>
          <cell r="D1191">
            <v>18000</v>
          </cell>
          <cell r="E1191">
            <v>18000</v>
          </cell>
          <cell r="F1191">
            <v>17000</v>
          </cell>
          <cell r="G1191">
            <v>16500</v>
          </cell>
        </row>
        <row r="1192">
          <cell r="A1192" t="str">
            <v>SEM036</v>
          </cell>
          <cell r="B1192" t="str">
            <v>LECHUGA GRANDES LAGOS X 100 GR</v>
          </cell>
          <cell r="C1192" t="str">
            <v>UND</v>
          </cell>
          <cell r="D1192">
            <v>17000</v>
          </cell>
          <cell r="E1192">
            <v>17071</v>
          </cell>
          <cell r="F1192">
            <v>14894</v>
          </cell>
          <cell r="G1192">
            <v>14665</v>
          </cell>
        </row>
        <row r="1193">
          <cell r="A1193" t="str">
            <v>SEM037</v>
          </cell>
          <cell r="B1193" t="str">
            <v>LULO X SB</v>
          </cell>
          <cell r="C1193" t="str">
            <v>UND</v>
          </cell>
          <cell r="D1193">
            <v>2400</v>
          </cell>
          <cell r="E1193">
            <v>2384</v>
          </cell>
          <cell r="F1193">
            <v>2080</v>
          </cell>
          <cell r="G1193">
            <v>2048</v>
          </cell>
        </row>
        <row r="1194">
          <cell r="A1194" t="str">
            <v>SEM055</v>
          </cell>
          <cell r="B1194" t="str">
            <v>REMOLACHA CROSBY X 100 GR</v>
          </cell>
          <cell r="C1194" t="str">
            <v>UND</v>
          </cell>
          <cell r="D1194">
            <v>6150</v>
          </cell>
          <cell r="E1194">
            <v>6155</v>
          </cell>
          <cell r="F1194">
            <v>5370</v>
          </cell>
          <cell r="G1194">
            <v>5288</v>
          </cell>
        </row>
        <row r="1195">
          <cell r="A1195" t="str">
            <v>SEM061</v>
          </cell>
          <cell r="B1195" t="str">
            <v>SANDIA CRIMSON RAYADA X SB</v>
          </cell>
          <cell r="C1195" t="str">
            <v>UND</v>
          </cell>
          <cell r="D1195">
            <v>1500</v>
          </cell>
          <cell r="E1195">
            <v>1500</v>
          </cell>
          <cell r="F1195">
            <v>1200</v>
          </cell>
          <cell r="G1195">
            <v>1000</v>
          </cell>
        </row>
        <row r="1196">
          <cell r="A1196" t="str">
            <v>SEM062</v>
          </cell>
          <cell r="B1196" t="str">
            <v>SANDIA CHARLESTON  GRAY X 100 GR</v>
          </cell>
          <cell r="C1196" t="str">
            <v>UND</v>
          </cell>
          <cell r="D1196">
            <v>11450</v>
          </cell>
          <cell r="E1196">
            <v>11466</v>
          </cell>
          <cell r="F1196">
            <v>10074</v>
          </cell>
          <cell r="G1196">
            <v>9828</v>
          </cell>
        </row>
        <row r="1197">
          <cell r="A1197" t="str">
            <v>SEM071</v>
          </cell>
          <cell r="B1197" t="str">
            <v>TOMATE CHONTO STA CLARA X LIBRA</v>
          </cell>
          <cell r="C1197" t="str">
            <v>UND</v>
          </cell>
          <cell r="D1197">
            <v>129000</v>
          </cell>
          <cell r="E1197">
            <v>129030</v>
          </cell>
          <cell r="F1197">
            <v>115005</v>
          </cell>
          <cell r="G1197">
            <v>112200</v>
          </cell>
        </row>
        <row r="1198">
          <cell r="A1198" t="str">
            <v>SEM073</v>
          </cell>
          <cell r="B1198" t="str">
            <v>TORONJIL X SB</v>
          </cell>
          <cell r="C1198" t="str">
            <v>UND</v>
          </cell>
          <cell r="D1198">
            <v>2550</v>
          </cell>
          <cell r="E1198">
            <v>2532</v>
          </cell>
          <cell r="F1198">
            <v>2209</v>
          </cell>
          <cell r="G1198">
            <v>2175</v>
          </cell>
        </row>
        <row r="1199">
          <cell r="A1199" t="str">
            <v>SEM078</v>
          </cell>
          <cell r="B1199" t="str">
            <v>ZANAHORIA ROYAL CHANTENAY 100 GR</v>
          </cell>
          <cell r="C1199" t="str">
            <v>UND</v>
          </cell>
          <cell r="D1199">
            <v>13350</v>
          </cell>
          <cell r="E1199">
            <v>13332</v>
          </cell>
          <cell r="F1199">
            <v>11883</v>
          </cell>
          <cell r="G1199">
            <v>11593</v>
          </cell>
        </row>
        <row r="1200">
          <cell r="A1200" t="str">
            <v>SEM080</v>
          </cell>
          <cell r="B1200" t="str">
            <v>LECHUGA BLACK SIMPSON X 100 GRS</v>
          </cell>
          <cell r="C1200" t="str">
            <v>UND</v>
          </cell>
          <cell r="D1200">
            <v>13400</v>
          </cell>
          <cell r="E1200">
            <v>13372</v>
          </cell>
          <cell r="F1200">
            <v>12369</v>
          </cell>
          <cell r="G1200">
            <v>11700</v>
          </cell>
        </row>
        <row r="1201">
          <cell r="A1201" t="str">
            <v>SEM081</v>
          </cell>
          <cell r="B1201" t="str">
            <v>FRIJOL CALIMA KILO</v>
          </cell>
          <cell r="C1201" t="str">
            <v>UND</v>
          </cell>
          <cell r="D1201">
            <v>11500</v>
          </cell>
          <cell r="E1201">
            <v>11500</v>
          </cell>
          <cell r="F1201">
            <v>11000</v>
          </cell>
          <cell r="G1201">
            <v>10300</v>
          </cell>
        </row>
        <row r="1202">
          <cell r="A1202" t="str">
            <v>SEM082</v>
          </cell>
          <cell r="B1202" t="str">
            <v>MAIZ ICA 305 KILO CLIMA CALIDO</v>
          </cell>
          <cell r="C1202" t="str">
            <v>UND</v>
          </cell>
          <cell r="D1202">
            <v>4600</v>
          </cell>
          <cell r="E1202">
            <v>4600</v>
          </cell>
          <cell r="F1202">
            <v>4250</v>
          </cell>
          <cell r="G1202">
            <v>4150</v>
          </cell>
        </row>
        <row r="1203">
          <cell r="A1203" t="str">
            <v>SEM083</v>
          </cell>
          <cell r="B1203" t="str">
            <v>TURBA SUSTRATO X KILO</v>
          </cell>
          <cell r="C1203" t="str">
            <v>UND</v>
          </cell>
          <cell r="E1203">
            <v>3500</v>
          </cell>
          <cell r="F1203">
            <v>3000</v>
          </cell>
          <cell r="G1203">
            <v>2500</v>
          </cell>
        </row>
        <row r="1204">
          <cell r="A1204" t="str">
            <v>SEM084</v>
          </cell>
          <cell r="B1204" t="str">
            <v>SANDIA CRIMSON SWEET  X 100 GR</v>
          </cell>
          <cell r="C1204" t="str">
            <v>UND</v>
          </cell>
          <cell r="D1204">
            <v>11450</v>
          </cell>
          <cell r="E1204">
            <v>11466</v>
          </cell>
          <cell r="F1204">
            <v>10074</v>
          </cell>
          <cell r="G1204">
            <v>9828</v>
          </cell>
        </row>
        <row r="1205">
          <cell r="A1205" t="str">
            <v>SEM096</v>
          </cell>
          <cell r="B1205" t="str">
            <v>COLIFLOR X 20 GR</v>
          </cell>
          <cell r="C1205" t="str">
            <v>UND</v>
          </cell>
          <cell r="D1205">
            <v>3350</v>
          </cell>
          <cell r="E1205">
            <v>3360</v>
          </cell>
          <cell r="F1205">
            <v>3120</v>
          </cell>
          <cell r="G1205">
            <v>3072</v>
          </cell>
        </row>
        <row r="1206">
          <cell r="A1206" t="str">
            <v>SEM110</v>
          </cell>
          <cell r="B1206" t="str">
            <v>PEPINO COHOMBRO  X  LIBRA</v>
          </cell>
          <cell r="C1206" t="str">
            <v>UND</v>
          </cell>
          <cell r="D1206">
            <v>62900</v>
          </cell>
          <cell r="E1206">
            <v>62878</v>
          </cell>
          <cell r="F1206">
            <v>54860</v>
          </cell>
          <cell r="G1206">
            <v>54016</v>
          </cell>
        </row>
        <row r="1207">
          <cell r="A1207" t="str">
            <v>SEM132</v>
          </cell>
          <cell r="B1207" t="str">
            <v>FRIJOL CARGAMANTO ROJO X KILO</v>
          </cell>
          <cell r="C1207" t="str">
            <v>UND</v>
          </cell>
          <cell r="D1207">
            <v>9000</v>
          </cell>
          <cell r="E1207">
            <v>10256</v>
          </cell>
          <cell r="F1207">
            <v>9011</v>
          </cell>
          <cell r="G1207">
            <v>8791</v>
          </cell>
        </row>
        <row r="1208">
          <cell r="A1208" t="str">
            <v>SEM134</v>
          </cell>
          <cell r="B1208" t="str">
            <v>BROCOLI X LIBRA</v>
          </cell>
          <cell r="C1208" t="str">
            <v>UND</v>
          </cell>
          <cell r="D1208">
            <v>33550</v>
          </cell>
          <cell r="E1208">
            <v>33525</v>
          </cell>
          <cell r="F1208">
            <v>29250</v>
          </cell>
          <cell r="G1208">
            <v>28800</v>
          </cell>
        </row>
        <row r="1209">
          <cell r="A1209" t="str">
            <v>SEM135</v>
          </cell>
          <cell r="B1209" t="str">
            <v>ARVEJA STA ISABEL PIQUINEGRA X LB</v>
          </cell>
          <cell r="C1209" t="str">
            <v>UND</v>
          </cell>
          <cell r="D1209">
            <v>6500</v>
          </cell>
          <cell r="E1209">
            <v>6500</v>
          </cell>
          <cell r="F1209">
            <v>6000</v>
          </cell>
          <cell r="G1209">
            <v>5500</v>
          </cell>
        </row>
        <row r="1210">
          <cell r="A1210" t="str">
            <v>SEM190</v>
          </cell>
          <cell r="B1210" t="str">
            <v>ZANAHORIA STANDAR X 5 GR</v>
          </cell>
          <cell r="C1210" t="str">
            <v>UND</v>
          </cell>
          <cell r="D1210">
            <v>1500</v>
          </cell>
          <cell r="E1210">
            <v>1500</v>
          </cell>
          <cell r="F1210">
            <v>1200</v>
          </cell>
          <cell r="G1210">
            <v>1000</v>
          </cell>
        </row>
        <row r="1211">
          <cell r="A1211" t="str">
            <v>SEM274</v>
          </cell>
          <cell r="B1211" t="str">
            <v>SANDIA CHARLESTON X SB</v>
          </cell>
          <cell r="C1211" t="str">
            <v>UND</v>
          </cell>
          <cell r="D1211">
            <v>1200</v>
          </cell>
          <cell r="E1211">
            <v>1080</v>
          </cell>
          <cell r="F1211">
            <v>942</v>
          </cell>
          <cell r="G1211">
            <v>928</v>
          </cell>
        </row>
        <row r="1212">
          <cell r="A1212" t="str">
            <v>SEM275</v>
          </cell>
          <cell r="B1212" t="str">
            <v>TOMATE CHONTO STA CRUZ STANDAR X 2 GR</v>
          </cell>
          <cell r="C1212" t="str">
            <v>UND</v>
          </cell>
          <cell r="D1212">
            <v>1750</v>
          </cell>
          <cell r="E1212">
            <v>1750</v>
          </cell>
          <cell r="F1212">
            <v>1450</v>
          </cell>
          <cell r="G1212">
            <v>1250</v>
          </cell>
        </row>
        <row r="1213">
          <cell r="A1213" t="str">
            <v>SEM276</v>
          </cell>
          <cell r="B1213" t="str">
            <v>TOMATE MILANO STANTAR X 2 GR</v>
          </cell>
          <cell r="C1213" t="str">
            <v>UND</v>
          </cell>
          <cell r="D1213">
            <v>1700</v>
          </cell>
          <cell r="E1213">
            <v>1700</v>
          </cell>
          <cell r="F1213">
            <v>1600</v>
          </cell>
          <cell r="G1213">
            <v>1500</v>
          </cell>
        </row>
        <row r="1214">
          <cell r="A1214" t="str">
            <v>SEM277</v>
          </cell>
          <cell r="B1214" t="str">
            <v>ESPINACA STANDAR X 5 GR</v>
          </cell>
          <cell r="C1214" t="str">
            <v>UND</v>
          </cell>
          <cell r="D1214">
            <v>1500</v>
          </cell>
          <cell r="E1214">
            <v>1500</v>
          </cell>
          <cell r="F1214">
            <v>1200</v>
          </cell>
          <cell r="G1214">
            <v>1000</v>
          </cell>
        </row>
        <row r="1215">
          <cell r="A1215" t="str">
            <v>SEM278</v>
          </cell>
          <cell r="B1215" t="str">
            <v>REPOLLO STANDAR X 5 GR</v>
          </cell>
          <cell r="C1215" t="str">
            <v>UND</v>
          </cell>
          <cell r="D1215">
            <v>1650</v>
          </cell>
          <cell r="E1215">
            <v>1650</v>
          </cell>
          <cell r="F1215">
            <v>1350</v>
          </cell>
          <cell r="G1215">
            <v>1150</v>
          </cell>
        </row>
        <row r="1216">
          <cell r="A1216" t="str">
            <v>SEM279</v>
          </cell>
          <cell r="B1216" t="str">
            <v>REMOLACHA STANDAR X 5 GR</v>
          </cell>
          <cell r="C1216" t="str">
            <v>UND</v>
          </cell>
          <cell r="D1216">
            <v>1500</v>
          </cell>
          <cell r="E1216">
            <v>1500</v>
          </cell>
          <cell r="F1216">
            <v>1200</v>
          </cell>
          <cell r="G1216">
            <v>1000</v>
          </cell>
        </row>
        <row r="1217">
          <cell r="A1217" t="str">
            <v>SEM280</v>
          </cell>
          <cell r="B1217" t="str">
            <v>RABANO STANDAR X 5 GR</v>
          </cell>
          <cell r="C1217" t="str">
            <v>UND</v>
          </cell>
          <cell r="D1217">
            <v>1700</v>
          </cell>
          <cell r="E1217">
            <v>1700</v>
          </cell>
          <cell r="F1217">
            <v>1600</v>
          </cell>
          <cell r="G1217">
            <v>1500</v>
          </cell>
        </row>
        <row r="1218">
          <cell r="A1218" t="str">
            <v>SEM281</v>
          </cell>
          <cell r="B1218" t="str">
            <v>PIMENTON STANDAR</v>
          </cell>
          <cell r="C1218" t="str">
            <v>UND</v>
          </cell>
          <cell r="D1218">
            <v>1650</v>
          </cell>
          <cell r="E1218">
            <v>1650</v>
          </cell>
          <cell r="F1218">
            <v>1350</v>
          </cell>
          <cell r="G1218">
            <v>1150</v>
          </cell>
        </row>
        <row r="1219">
          <cell r="A1219" t="str">
            <v>SEM282</v>
          </cell>
          <cell r="B1219" t="str">
            <v>PEREJIL LISO STANDAR X 5 GR</v>
          </cell>
          <cell r="C1219" t="str">
            <v>UND</v>
          </cell>
          <cell r="D1219">
            <v>1500</v>
          </cell>
          <cell r="E1219">
            <v>1500</v>
          </cell>
          <cell r="F1219">
            <v>1200</v>
          </cell>
          <cell r="G1219">
            <v>1000</v>
          </cell>
        </row>
        <row r="1220">
          <cell r="A1220" t="str">
            <v>SEM283</v>
          </cell>
          <cell r="B1220" t="str">
            <v>PEREJIL CRESPO STANDAR X 5 GR</v>
          </cell>
          <cell r="C1220" t="str">
            <v>UND</v>
          </cell>
          <cell r="D1220">
            <v>1650</v>
          </cell>
          <cell r="E1220">
            <v>1650</v>
          </cell>
          <cell r="F1220">
            <v>1350</v>
          </cell>
          <cell r="G1220">
            <v>1150</v>
          </cell>
        </row>
        <row r="1221">
          <cell r="A1221" t="str">
            <v>SEM284</v>
          </cell>
          <cell r="B1221" t="str">
            <v>LECHUGA BATAVIA-GRANDES LAG X SB</v>
          </cell>
          <cell r="C1221" t="str">
            <v>UND</v>
          </cell>
          <cell r="D1221">
            <v>1700</v>
          </cell>
          <cell r="E1221">
            <v>1700</v>
          </cell>
          <cell r="F1221">
            <v>1600</v>
          </cell>
          <cell r="G1221">
            <v>1500</v>
          </cell>
        </row>
        <row r="1222">
          <cell r="A1222" t="str">
            <v>SEM286</v>
          </cell>
          <cell r="B1222" t="str">
            <v>LECHUGA SIMPSON STANDAR X 5 GR</v>
          </cell>
          <cell r="C1222" t="str">
            <v>UND</v>
          </cell>
          <cell r="D1222">
            <v>1500</v>
          </cell>
          <cell r="E1222">
            <v>1500</v>
          </cell>
          <cell r="F1222">
            <v>1200</v>
          </cell>
          <cell r="G1222">
            <v>1000</v>
          </cell>
        </row>
        <row r="1223">
          <cell r="A1223" t="str">
            <v>SEM287</v>
          </cell>
          <cell r="B1223" t="str">
            <v>CEBOLLA RAMA STANDAR</v>
          </cell>
          <cell r="C1223" t="str">
            <v>UND</v>
          </cell>
          <cell r="D1223">
            <v>1500</v>
          </cell>
          <cell r="E1223">
            <v>1500</v>
          </cell>
          <cell r="F1223">
            <v>1200</v>
          </cell>
          <cell r="G1223">
            <v>1000</v>
          </cell>
        </row>
        <row r="1224">
          <cell r="A1224" t="str">
            <v>SEM288</v>
          </cell>
          <cell r="B1224" t="str">
            <v>CILANTRO STANDAR</v>
          </cell>
          <cell r="C1224" t="str">
            <v>UND</v>
          </cell>
          <cell r="D1224">
            <v>1500</v>
          </cell>
          <cell r="E1224">
            <v>1500</v>
          </cell>
          <cell r="F1224">
            <v>1200</v>
          </cell>
          <cell r="G1224">
            <v>1000</v>
          </cell>
        </row>
        <row r="1225">
          <cell r="A1225" t="str">
            <v>SEM289</v>
          </cell>
          <cell r="B1225" t="str">
            <v>HABICHUELA STANDAR X 5 GR</v>
          </cell>
          <cell r="C1225" t="str">
            <v>UND</v>
          </cell>
          <cell r="D1225">
            <v>1500</v>
          </cell>
          <cell r="E1225">
            <v>1500</v>
          </cell>
          <cell r="F1225">
            <v>1200</v>
          </cell>
          <cell r="G1225">
            <v>1000</v>
          </cell>
        </row>
        <row r="1226">
          <cell r="A1226" t="str">
            <v>SEM290</v>
          </cell>
          <cell r="B1226" t="str">
            <v>ACELGA STANDAR X 5 GR</v>
          </cell>
          <cell r="C1226" t="str">
            <v>UND</v>
          </cell>
          <cell r="D1226">
            <v>1500</v>
          </cell>
          <cell r="E1226">
            <v>1500</v>
          </cell>
          <cell r="F1226">
            <v>1200</v>
          </cell>
          <cell r="G1226">
            <v>1000</v>
          </cell>
        </row>
        <row r="1227">
          <cell r="A1227" t="str">
            <v>SEM291</v>
          </cell>
          <cell r="B1227" t="str">
            <v>CEBOLLA AMARILLA STANDAR X SB</v>
          </cell>
          <cell r="C1227" t="str">
            <v>UND</v>
          </cell>
          <cell r="D1227">
            <v>1700</v>
          </cell>
          <cell r="E1227">
            <v>1700</v>
          </cell>
          <cell r="F1227">
            <v>1600</v>
          </cell>
          <cell r="G1227">
            <v>1500</v>
          </cell>
        </row>
        <row r="1228">
          <cell r="A1228" t="str">
            <v>SEM292</v>
          </cell>
          <cell r="B1228" t="str">
            <v>APIO STANDAR X 2 GR</v>
          </cell>
          <cell r="C1228" t="str">
            <v>UND</v>
          </cell>
          <cell r="D1228">
            <v>1500</v>
          </cell>
          <cell r="E1228">
            <v>1500</v>
          </cell>
          <cell r="F1228">
            <v>1200</v>
          </cell>
          <cell r="G1228">
            <v>1000</v>
          </cell>
        </row>
        <row r="1229">
          <cell r="A1229" t="str">
            <v>SEM293</v>
          </cell>
          <cell r="B1229" t="str">
            <v>BROCOLI STANDAR X 2 GR</v>
          </cell>
          <cell r="C1229" t="str">
            <v>UND</v>
          </cell>
          <cell r="D1229">
            <v>1700</v>
          </cell>
          <cell r="E1229">
            <v>1700</v>
          </cell>
          <cell r="F1229">
            <v>1600</v>
          </cell>
          <cell r="G1229">
            <v>1500</v>
          </cell>
        </row>
        <row r="1230">
          <cell r="A1230" t="str">
            <v>SEM294</v>
          </cell>
          <cell r="B1230" t="str">
            <v>ARVEJA STANDAR X SB</v>
          </cell>
          <cell r="C1230" t="str">
            <v>UND</v>
          </cell>
          <cell r="D1230">
            <v>1700</v>
          </cell>
          <cell r="E1230">
            <v>1700</v>
          </cell>
          <cell r="F1230">
            <v>1600</v>
          </cell>
          <cell r="G1230">
            <v>1500</v>
          </cell>
        </row>
        <row r="1231">
          <cell r="A1231" t="str">
            <v>SEM295</v>
          </cell>
          <cell r="B1231" t="str">
            <v>AHUYAMA STANDAR X SB</v>
          </cell>
          <cell r="C1231" t="str">
            <v>UND</v>
          </cell>
          <cell r="D1231">
            <v>1500</v>
          </cell>
          <cell r="E1231">
            <v>1500</v>
          </cell>
          <cell r="F1231">
            <v>1200</v>
          </cell>
          <cell r="G1231">
            <v>1000</v>
          </cell>
        </row>
        <row r="1232">
          <cell r="A1232" t="str">
            <v>SEM296</v>
          </cell>
          <cell r="B1232" t="str">
            <v>TOMATE CHONTO STA CLARA STANDAR X 2 GR</v>
          </cell>
          <cell r="C1232" t="str">
            <v>UND</v>
          </cell>
          <cell r="D1232">
            <v>1750</v>
          </cell>
          <cell r="E1232">
            <v>1750</v>
          </cell>
          <cell r="F1232">
            <v>1450</v>
          </cell>
          <cell r="G1232">
            <v>1250</v>
          </cell>
        </row>
        <row r="1233">
          <cell r="A1233" t="str">
            <v>SEM298</v>
          </cell>
          <cell r="B1233" t="str">
            <v>REPOLLO MORADO STANDAR X 5 GR</v>
          </cell>
          <cell r="C1233" t="str">
            <v>UND</v>
          </cell>
          <cell r="D1233">
            <v>1650</v>
          </cell>
          <cell r="E1233">
            <v>1650</v>
          </cell>
          <cell r="F1233">
            <v>1350</v>
          </cell>
          <cell r="G1233">
            <v>1150</v>
          </cell>
        </row>
        <row r="1234">
          <cell r="A1234" t="str">
            <v>SEM299</v>
          </cell>
          <cell r="B1234" t="str">
            <v>COLIFLOR STANDAR X SB</v>
          </cell>
          <cell r="C1234" t="str">
            <v>UND</v>
          </cell>
          <cell r="D1234">
            <v>1700</v>
          </cell>
          <cell r="E1234">
            <v>1700</v>
          </cell>
          <cell r="F1234">
            <v>1600</v>
          </cell>
          <cell r="G1234">
            <v>1500</v>
          </cell>
        </row>
        <row r="1235">
          <cell r="A1235" t="str">
            <v>SEM301</v>
          </cell>
          <cell r="B1235" t="str">
            <v>CEBOLLA CAB ROJA ESTANDAR X GR</v>
          </cell>
          <cell r="C1235" t="str">
            <v>UND</v>
          </cell>
          <cell r="D1235">
            <v>1500</v>
          </cell>
          <cell r="E1235">
            <v>1500</v>
          </cell>
          <cell r="F1235">
            <v>1200</v>
          </cell>
          <cell r="G1235">
            <v>1000</v>
          </cell>
        </row>
        <row r="1236">
          <cell r="A1236" t="str">
            <v>SEM329</v>
          </cell>
          <cell r="B1236" t="str">
            <v>PEPINO STANDAR</v>
          </cell>
          <cell r="C1236" t="str">
            <v>UND</v>
          </cell>
          <cell r="D1236">
            <v>1750</v>
          </cell>
          <cell r="E1236">
            <v>1750</v>
          </cell>
          <cell r="F1236">
            <v>1450</v>
          </cell>
          <cell r="G1236">
            <v>1250</v>
          </cell>
        </row>
        <row r="1237">
          <cell r="A1237" t="str">
            <v>SEM349</v>
          </cell>
          <cell r="B1237" t="str">
            <v>LECHUGA LISA WHITE STANDAR X SB</v>
          </cell>
          <cell r="C1237" t="str">
            <v>UND</v>
          </cell>
          <cell r="D1237">
            <v>1500</v>
          </cell>
          <cell r="E1237">
            <v>1500</v>
          </cell>
          <cell r="F1237">
            <v>1200</v>
          </cell>
          <cell r="G1237">
            <v>1000</v>
          </cell>
        </row>
        <row r="1238">
          <cell r="A1238" t="str">
            <v>SEM352</v>
          </cell>
          <cell r="B1238" t="str">
            <v>SPRAYFO ROJO BTO X 25KG</v>
          </cell>
          <cell r="C1238" t="str">
            <v>UND</v>
          </cell>
          <cell r="D1238">
            <v>157000</v>
          </cell>
          <cell r="E1238">
            <v>157000</v>
          </cell>
          <cell r="F1238">
            <v>154000</v>
          </cell>
          <cell r="G1238">
            <v>152000</v>
          </cell>
        </row>
        <row r="1239">
          <cell r="A1239" t="str">
            <v>SEM357</v>
          </cell>
          <cell r="B1239" t="str">
            <v>HABICHUELA MILENIO X LIBRA</v>
          </cell>
          <cell r="C1239" t="str">
            <v>UND</v>
          </cell>
          <cell r="D1239">
            <v>15350</v>
          </cell>
          <cell r="E1239">
            <v>15235</v>
          </cell>
          <cell r="F1239">
            <v>14649</v>
          </cell>
          <cell r="G1239">
            <v>14063</v>
          </cell>
        </row>
        <row r="1240">
          <cell r="A1240" t="str">
            <v>SEM358</v>
          </cell>
          <cell r="B1240" t="str">
            <v>LECHUGA LISA WHITE BOSTON X 20 GR</v>
          </cell>
          <cell r="C1240" t="str">
            <v>UND</v>
          </cell>
          <cell r="D1240">
            <v>4200</v>
          </cell>
          <cell r="E1240">
            <v>4165</v>
          </cell>
          <cell r="F1240">
            <v>3773</v>
          </cell>
          <cell r="G1240">
            <v>3633</v>
          </cell>
        </row>
        <row r="1241">
          <cell r="A1241" t="str">
            <v>SEM359</v>
          </cell>
          <cell r="B1241" t="str">
            <v>KG. SPRAYFO ROJO INSTANTANEO</v>
          </cell>
          <cell r="C1241" t="str">
            <v>UND</v>
          </cell>
          <cell r="D1241">
            <v>8400</v>
          </cell>
          <cell r="E1241">
            <v>8401</v>
          </cell>
          <cell r="F1241">
            <v>7607</v>
          </cell>
          <cell r="G1241">
            <v>7409</v>
          </cell>
        </row>
        <row r="1242">
          <cell r="A1242" t="str">
            <v>SEM363</v>
          </cell>
          <cell r="B1242" t="str">
            <v>TOMATE CHERRY STANDAR</v>
          </cell>
          <cell r="C1242" t="str">
            <v>UND</v>
          </cell>
          <cell r="E1242">
            <v>1500</v>
          </cell>
          <cell r="F1242">
            <v>1300</v>
          </cell>
          <cell r="G1242">
            <v>1200</v>
          </cell>
        </row>
        <row r="1243">
          <cell r="A1243" t="str">
            <v>SEMEN007</v>
          </cell>
          <cell r="B1243" t="str">
            <v>NITROGENOL X LT</v>
          </cell>
          <cell r="C1243" t="str">
            <v>UND</v>
          </cell>
        </row>
        <row r="1244">
          <cell r="A1244" t="str">
            <v>SER035</v>
          </cell>
          <cell r="B1244" t="str">
            <v>LEVAMISOL 15% X 250ML</v>
          </cell>
          <cell r="C1244" t="str">
            <v>UND</v>
          </cell>
          <cell r="E1244">
            <v>12161</v>
          </cell>
          <cell r="F1244">
            <v>11563</v>
          </cell>
          <cell r="G1244">
            <v>11165</v>
          </cell>
        </row>
        <row r="1245">
          <cell r="A1245" t="str">
            <v>SER038</v>
          </cell>
          <cell r="B1245" t="str">
            <v>LEVAMISOL 15% X 20ML</v>
          </cell>
          <cell r="C1245" t="str">
            <v>UND</v>
          </cell>
          <cell r="E1245">
            <v>4961</v>
          </cell>
          <cell r="F1245">
            <v>4717</v>
          </cell>
          <cell r="G1245">
            <v>4554</v>
          </cell>
        </row>
        <row r="1246">
          <cell r="A1246" t="str">
            <v>SER068</v>
          </cell>
          <cell r="B1246" t="str">
            <v>LEVAMISOL 15% X 500ML</v>
          </cell>
          <cell r="C1246" t="str">
            <v>UND</v>
          </cell>
          <cell r="E1246">
            <v>20451</v>
          </cell>
          <cell r="F1246">
            <v>19446</v>
          </cell>
          <cell r="G1246">
            <v>18775</v>
          </cell>
        </row>
        <row r="1247">
          <cell r="A1247" t="str">
            <v>SER081</v>
          </cell>
          <cell r="B1247" t="str">
            <v>LEVAMISOL 15% X 100ML</v>
          </cell>
          <cell r="C1247" t="str">
            <v>UND</v>
          </cell>
          <cell r="E1247">
            <v>6195</v>
          </cell>
          <cell r="F1247">
            <v>5890</v>
          </cell>
          <cell r="G1247">
            <v>5687</v>
          </cell>
        </row>
        <row r="1248">
          <cell r="A1248" t="str">
            <v>SHE002</v>
          </cell>
          <cell r="B1248" t="str">
            <v>ESP COOPERSX 120 ML</v>
          </cell>
          <cell r="C1248" t="str">
            <v>UND</v>
          </cell>
          <cell r="E1248">
            <v>3262</v>
          </cell>
          <cell r="F1248">
            <v>3106</v>
          </cell>
          <cell r="G1248">
            <v>3026</v>
          </cell>
        </row>
        <row r="1249">
          <cell r="A1249" t="str">
            <v>SHE003</v>
          </cell>
          <cell r="B1249" t="str">
            <v>ESP COOPERSX 235 ML</v>
          </cell>
          <cell r="C1249" t="str">
            <v>UND</v>
          </cell>
          <cell r="E1249">
            <v>6100</v>
          </cell>
          <cell r="F1249">
            <v>5500</v>
          </cell>
          <cell r="G1249">
            <v>5300</v>
          </cell>
        </row>
        <row r="1250">
          <cell r="A1250" t="str">
            <v>SHE004</v>
          </cell>
          <cell r="B1250" t="str">
            <v>ESP COOPERSX 470 ML</v>
          </cell>
          <cell r="C1250" t="str">
            <v>UND</v>
          </cell>
          <cell r="E1250">
            <v>8395</v>
          </cell>
          <cell r="F1250">
            <v>8045</v>
          </cell>
          <cell r="G1250">
            <v>7905</v>
          </cell>
        </row>
        <row r="1251">
          <cell r="A1251" t="str">
            <v>SHE011</v>
          </cell>
          <cell r="B1251" t="str">
            <v>LIVANAL AMPOLLAS</v>
          </cell>
          <cell r="C1251" t="str">
            <v>UND</v>
          </cell>
          <cell r="E1251">
            <v>4300</v>
          </cell>
          <cell r="F1251">
            <v>4100</v>
          </cell>
          <cell r="G1251">
            <v>3900</v>
          </cell>
        </row>
        <row r="1252">
          <cell r="A1252" t="str">
            <v>SHE015</v>
          </cell>
          <cell r="B1252" t="str">
            <v>TRIATOX x 100CC</v>
          </cell>
          <cell r="C1252" t="str">
            <v>UND</v>
          </cell>
          <cell r="E1252">
            <v>17374</v>
          </cell>
          <cell r="F1252">
            <v>15732</v>
          </cell>
          <cell r="G1252">
            <v>15322</v>
          </cell>
        </row>
        <row r="1253">
          <cell r="A1253" t="str">
            <v>SHE016</v>
          </cell>
          <cell r="B1253" t="str">
            <v>TRIATOX x 470 CC</v>
          </cell>
          <cell r="C1253" t="str">
            <v>UND</v>
          </cell>
          <cell r="E1253">
            <v>38134</v>
          </cell>
          <cell r="F1253">
            <v>34531</v>
          </cell>
          <cell r="G1253">
            <v>33630</v>
          </cell>
        </row>
        <row r="1254">
          <cell r="A1254" t="str">
            <v>SHE018</v>
          </cell>
          <cell r="B1254" t="str">
            <v>TRIATOX X 1000 CC</v>
          </cell>
          <cell r="C1254" t="str">
            <v>UND</v>
          </cell>
          <cell r="E1254">
            <v>62591</v>
          </cell>
          <cell r="F1254">
            <v>56677</v>
          </cell>
          <cell r="G1254">
            <v>55199</v>
          </cell>
        </row>
        <row r="1255">
          <cell r="A1255" t="str">
            <v>SING001</v>
          </cell>
          <cell r="B1255" t="str">
            <v>ENGEO X 250 CC</v>
          </cell>
          <cell r="C1255" t="str">
            <v>UND</v>
          </cell>
          <cell r="E1255">
            <v>44460</v>
          </cell>
          <cell r="F1255">
            <v>43875</v>
          </cell>
          <cell r="G1255">
            <v>42120</v>
          </cell>
        </row>
        <row r="1256">
          <cell r="A1256" t="str">
            <v>SING002</v>
          </cell>
          <cell r="B1256" t="str">
            <v>ENGEO X 100 CC</v>
          </cell>
          <cell r="C1256" t="str">
            <v>UND</v>
          </cell>
          <cell r="E1256">
            <v>18833</v>
          </cell>
          <cell r="F1256">
            <v>18585</v>
          </cell>
          <cell r="G1256">
            <v>17842</v>
          </cell>
        </row>
        <row r="1257">
          <cell r="A1257" t="str">
            <v>SING004</v>
          </cell>
          <cell r="B1257" t="str">
            <v>VERTIMEC X 250</v>
          </cell>
          <cell r="C1257" t="str">
            <v>UND</v>
          </cell>
          <cell r="E1257">
            <v>48154</v>
          </cell>
          <cell r="F1257">
            <v>47520</v>
          </cell>
          <cell r="G1257">
            <v>45619</v>
          </cell>
        </row>
        <row r="1258">
          <cell r="A1258" t="str">
            <v>SING005</v>
          </cell>
          <cell r="B1258" t="str">
            <v>TOUCHDOWN X LT</v>
          </cell>
          <cell r="C1258" t="str">
            <v>UND</v>
          </cell>
          <cell r="E1258">
            <v>17442</v>
          </cell>
          <cell r="F1258">
            <v>17212</v>
          </cell>
          <cell r="G1258">
            <v>16524</v>
          </cell>
        </row>
        <row r="1259">
          <cell r="A1259" t="str">
            <v>SING007</v>
          </cell>
          <cell r="B1259" t="str">
            <v>AMISTAR ZTRA X 250 CC</v>
          </cell>
          <cell r="C1259" t="str">
            <v>UND</v>
          </cell>
          <cell r="E1259">
            <v>56064</v>
          </cell>
          <cell r="F1259">
            <v>55306</v>
          </cell>
          <cell r="G1259">
            <v>54549</v>
          </cell>
        </row>
        <row r="1260">
          <cell r="A1260" t="str">
            <v>SING008</v>
          </cell>
          <cell r="B1260" t="str">
            <v>TOUCHDOWN X GALON</v>
          </cell>
          <cell r="C1260" t="str">
            <v>UND</v>
          </cell>
          <cell r="E1260">
            <v>84018</v>
          </cell>
          <cell r="F1260">
            <v>82912</v>
          </cell>
          <cell r="G1260">
            <v>79596</v>
          </cell>
        </row>
        <row r="1261">
          <cell r="A1261" t="str">
            <v>SING011</v>
          </cell>
          <cell r="B1261" t="str">
            <v>UTHANE 80 WP X KILO</v>
          </cell>
          <cell r="C1261" t="str">
            <v>UND</v>
          </cell>
          <cell r="E1261">
            <v>10244</v>
          </cell>
          <cell r="F1261">
            <v>10109</v>
          </cell>
          <cell r="G1261">
            <v>9705</v>
          </cell>
        </row>
        <row r="1262">
          <cell r="A1262" t="str">
            <v>SING012</v>
          </cell>
          <cell r="B1262" t="str">
            <v>TOUCHDOWN POMA 20 LT</v>
          </cell>
          <cell r="C1262" t="str">
            <v>UND</v>
          </cell>
          <cell r="E1262">
            <v>307681</v>
          </cell>
          <cell r="F1262">
            <v>303633</v>
          </cell>
          <cell r="G1262">
            <v>291488</v>
          </cell>
        </row>
        <row r="1263">
          <cell r="A1263" t="str">
            <v>SING013</v>
          </cell>
          <cell r="B1263" t="str">
            <v>AMISTAR ZTRA * LITRO</v>
          </cell>
          <cell r="C1263" t="str">
            <v>UND</v>
          </cell>
          <cell r="E1263">
            <v>211876</v>
          </cell>
          <cell r="F1263">
            <v>209088</v>
          </cell>
          <cell r="G1263">
            <v>200724</v>
          </cell>
        </row>
        <row r="1264">
          <cell r="A1264" t="str">
            <v>SING015</v>
          </cell>
          <cell r="B1264" t="str">
            <v>VOLIAM FLEXI X 250CC</v>
          </cell>
          <cell r="C1264" t="str">
            <v>UND</v>
          </cell>
          <cell r="E1264">
            <v>68239</v>
          </cell>
          <cell r="F1264">
            <v>67341</v>
          </cell>
          <cell r="G1264">
            <v>64648</v>
          </cell>
        </row>
        <row r="1265">
          <cell r="A1265" t="str">
            <v>SMS001</v>
          </cell>
          <cell r="B1265" t="str">
            <v>BRACHIARIA BRIZANTHA MARANDU X KILO</v>
          </cell>
          <cell r="C1265" t="str">
            <v>UND</v>
          </cell>
          <cell r="E1265">
            <v>19800</v>
          </cell>
          <cell r="F1265">
            <v>19470</v>
          </cell>
          <cell r="G1265">
            <v>18975</v>
          </cell>
        </row>
        <row r="1266">
          <cell r="A1266" t="str">
            <v>SMS003</v>
          </cell>
          <cell r="B1266" t="str">
            <v>BRACHIARIA HUMIDICOLA KILO</v>
          </cell>
          <cell r="C1266" t="str">
            <v>UND</v>
          </cell>
          <cell r="E1266">
            <v>68096</v>
          </cell>
          <cell r="F1266">
            <v>66880</v>
          </cell>
          <cell r="G1266">
            <v>65664</v>
          </cell>
        </row>
        <row r="1267">
          <cell r="A1267" t="str">
            <v>SMS026</v>
          </cell>
          <cell r="B1267" t="str">
            <v>ZANAHORIA ROYAL CHANTENAY LIBRA</v>
          </cell>
          <cell r="C1267" t="str">
            <v>UND</v>
          </cell>
          <cell r="D1267">
            <v>53800</v>
          </cell>
          <cell r="E1267">
            <v>53800</v>
          </cell>
          <cell r="F1267">
            <v>47950</v>
          </cell>
          <cell r="G1267">
            <v>46800</v>
          </cell>
        </row>
        <row r="1268">
          <cell r="A1268" t="str">
            <v>SMS073</v>
          </cell>
          <cell r="B1268" t="str">
            <v>BRACHIARIA DECUMBENS ZAMBA X KILO</v>
          </cell>
          <cell r="C1268" t="str">
            <v>UND</v>
          </cell>
          <cell r="D1268">
            <v>19800</v>
          </cell>
          <cell r="E1268">
            <v>19800</v>
          </cell>
          <cell r="F1268">
            <v>19470</v>
          </cell>
          <cell r="G1268">
            <v>18975</v>
          </cell>
        </row>
        <row r="1269">
          <cell r="A1269" t="str">
            <v>SMS076</v>
          </cell>
          <cell r="B1269" t="str">
            <v>ACELGA SAENZ SOB PEQ</v>
          </cell>
          <cell r="C1269" t="str">
            <v>UND</v>
          </cell>
          <cell r="D1269">
            <v>1000</v>
          </cell>
          <cell r="G1269">
            <v>816</v>
          </cell>
        </row>
        <row r="1270">
          <cell r="A1270" t="str">
            <v>SMS077</v>
          </cell>
          <cell r="B1270" t="str">
            <v>APIO SAENZ SOB PEQ</v>
          </cell>
          <cell r="C1270" t="str">
            <v>UND</v>
          </cell>
          <cell r="D1270">
            <v>1000</v>
          </cell>
          <cell r="G1270">
            <v>816</v>
          </cell>
        </row>
        <row r="1271">
          <cell r="A1271" t="str">
            <v>SMS078</v>
          </cell>
          <cell r="B1271" t="str">
            <v>ARVEJA SAENZ SOB PEQ</v>
          </cell>
          <cell r="C1271" t="str">
            <v>UND</v>
          </cell>
          <cell r="D1271">
            <v>1000</v>
          </cell>
          <cell r="G1271">
            <v>816</v>
          </cell>
        </row>
        <row r="1272">
          <cell r="A1272" t="str">
            <v>SMS079</v>
          </cell>
          <cell r="B1272" t="str">
            <v>BRACHIARIA BRIZANTA ZARAES X KILO</v>
          </cell>
          <cell r="C1272" t="str">
            <v>UND</v>
          </cell>
          <cell r="E1272">
            <v>24000</v>
          </cell>
          <cell r="F1272">
            <v>23600</v>
          </cell>
          <cell r="G1272">
            <v>23000</v>
          </cell>
        </row>
        <row r="1273">
          <cell r="A1273" t="str">
            <v>SMS080</v>
          </cell>
          <cell r="B1273" t="str">
            <v>BROCOLI SAENZ SOB PEQ</v>
          </cell>
          <cell r="C1273" t="str">
            <v>UND</v>
          </cell>
          <cell r="D1273">
            <v>1000</v>
          </cell>
          <cell r="G1273">
            <v>816</v>
          </cell>
        </row>
        <row r="1274">
          <cell r="A1274" t="str">
            <v>SMS081</v>
          </cell>
          <cell r="B1274" t="str">
            <v>CEBOLLA ROJA SAENZ SOB PEQ</v>
          </cell>
          <cell r="C1274" t="str">
            <v>UND</v>
          </cell>
          <cell r="D1274">
            <v>1000</v>
          </cell>
          <cell r="G1274">
            <v>816</v>
          </cell>
        </row>
        <row r="1275">
          <cell r="A1275" t="str">
            <v>SMS082</v>
          </cell>
          <cell r="B1275" t="str">
            <v>CEBOLLA AMARILLA SAENZ SOB PEQ</v>
          </cell>
          <cell r="C1275" t="str">
            <v>UND</v>
          </cell>
          <cell r="D1275">
            <v>1000</v>
          </cell>
          <cell r="G1275">
            <v>816</v>
          </cell>
        </row>
        <row r="1276">
          <cell r="A1276" t="str">
            <v>SMS083</v>
          </cell>
          <cell r="B1276" t="str">
            <v>CEBOLLA TOKYO SAENZ SOB PEQ</v>
          </cell>
          <cell r="C1276" t="str">
            <v>UND</v>
          </cell>
          <cell r="D1276">
            <v>1000</v>
          </cell>
          <cell r="G1276">
            <v>816</v>
          </cell>
        </row>
        <row r="1277">
          <cell r="A1277" t="str">
            <v>SMS084</v>
          </cell>
          <cell r="B1277" t="str">
            <v>CILANTRO MAGNUM SAENZ SOB PEQ</v>
          </cell>
          <cell r="C1277" t="str">
            <v>UND</v>
          </cell>
          <cell r="D1277">
            <v>1000</v>
          </cell>
          <cell r="G1277">
            <v>816</v>
          </cell>
        </row>
        <row r="1278">
          <cell r="A1278" t="str">
            <v>SMS086</v>
          </cell>
          <cell r="B1278" t="str">
            <v>COLIFLOR SAENZ SOB PEQ</v>
          </cell>
          <cell r="C1278" t="str">
            <v>UND</v>
          </cell>
          <cell r="D1278">
            <v>1000</v>
          </cell>
          <cell r="G1278">
            <v>816</v>
          </cell>
        </row>
        <row r="1279">
          <cell r="A1279" t="str">
            <v>SMS087</v>
          </cell>
          <cell r="B1279" t="str">
            <v>ESPINACA SAENZ SOB PEQ</v>
          </cell>
          <cell r="C1279" t="str">
            <v>UND</v>
          </cell>
          <cell r="D1279">
            <v>1000</v>
          </cell>
          <cell r="G1279">
            <v>816</v>
          </cell>
        </row>
        <row r="1280">
          <cell r="A1280" t="str">
            <v>SMS088</v>
          </cell>
          <cell r="B1280" t="str">
            <v>HABICHUELA SAENZ SOB PEQ</v>
          </cell>
          <cell r="C1280" t="str">
            <v>UND</v>
          </cell>
          <cell r="D1280">
            <v>1000</v>
          </cell>
          <cell r="G1280">
            <v>816</v>
          </cell>
        </row>
        <row r="1281">
          <cell r="A1281" t="str">
            <v>SMS089</v>
          </cell>
          <cell r="B1281" t="str">
            <v>LECHUGA GRANDES LAG SAENZ SOB PEQ</v>
          </cell>
          <cell r="C1281" t="str">
            <v>UND</v>
          </cell>
          <cell r="D1281">
            <v>1000</v>
          </cell>
          <cell r="G1281">
            <v>816</v>
          </cell>
        </row>
        <row r="1282">
          <cell r="A1282" t="str">
            <v>SMS090</v>
          </cell>
          <cell r="B1282" t="str">
            <v>LECHUGA SIMPSON SAENZ SOB PEQ</v>
          </cell>
          <cell r="C1282" t="str">
            <v>UND</v>
          </cell>
          <cell r="D1282">
            <v>1000</v>
          </cell>
          <cell r="G1282">
            <v>816</v>
          </cell>
        </row>
        <row r="1283">
          <cell r="A1283" t="str">
            <v>SMS091</v>
          </cell>
          <cell r="B1283" t="str">
            <v>ARVEJA HOREB SAENZ X LB</v>
          </cell>
          <cell r="C1283" t="str">
            <v>UND</v>
          </cell>
          <cell r="E1283">
            <v>5916</v>
          </cell>
          <cell r="F1283">
            <v>5817</v>
          </cell>
          <cell r="G1283">
            <v>5670</v>
          </cell>
        </row>
        <row r="1284">
          <cell r="A1284" t="str">
            <v>SMS092</v>
          </cell>
          <cell r="B1284" t="str">
            <v>ARVEJA STA ISABEL SAENZ X LB</v>
          </cell>
          <cell r="C1284" t="str">
            <v>UND</v>
          </cell>
          <cell r="E1284">
            <v>7956</v>
          </cell>
          <cell r="F1284">
            <v>7823</v>
          </cell>
          <cell r="G1284">
            <v>7624</v>
          </cell>
        </row>
        <row r="1285">
          <cell r="A1285" t="str">
            <v>SMS093</v>
          </cell>
          <cell r="B1285" t="str">
            <v>BANDEJA SEMILL.162 CAVID.</v>
          </cell>
          <cell r="C1285" t="str">
            <v>UND</v>
          </cell>
          <cell r="D1285">
            <v>6000</v>
          </cell>
          <cell r="E1285">
            <v>5029</v>
          </cell>
          <cell r="F1285">
            <v>4820</v>
          </cell>
          <cell r="G1285">
            <v>4610</v>
          </cell>
        </row>
        <row r="1286">
          <cell r="A1286" t="str">
            <v>SMS094</v>
          </cell>
          <cell r="B1286" t="str">
            <v>CILANTRO PATIM SAENZ X LB</v>
          </cell>
          <cell r="C1286" t="str">
            <v>UND</v>
          </cell>
          <cell r="D1286">
            <v>9300</v>
          </cell>
          <cell r="E1286">
            <v>9996</v>
          </cell>
          <cell r="F1286">
            <v>9829</v>
          </cell>
          <cell r="G1286">
            <v>9580</v>
          </cell>
        </row>
        <row r="1287">
          <cell r="A1287" t="str">
            <v>SMS095</v>
          </cell>
          <cell r="B1287" t="str">
            <v>HABICHUELA LAGO AZUL SAENZ X LIBRA</v>
          </cell>
          <cell r="C1287" t="str">
            <v>UND</v>
          </cell>
          <cell r="E1287">
            <v>11400</v>
          </cell>
          <cell r="F1287">
            <v>11210</v>
          </cell>
          <cell r="G1287">
            <v>10925</v>
          </cell>
        </row>
        <row r="1288">
          <cell r="A1288" t="str">
            <v>SMS096</v>
          </cell>
          <cell r="B1288" t="str">
            <v>CILANTRO MAGNUM SAENZ X SOBRE</v>
          </cell>
          <cell r="C1288" t="str">
            <v>UND</v>
          </cell>
          <cell r="D1288">
            <v>2500</v>
          </cell>
          <cell r="G1288">
            <v>2016</v>
          </cell>
        </row>
        <row r="1289">
          <cell r="A1289" t="str">
            <v>SMS097</v>
          </cell>
          <cell r="B1289" t="str">
            <v>CILANTRO PATIM SAENZ X SOBRE</v>
          </cell>
          <cell r="C1289" t="str">
            <v>UND</v>
          </cell>
          <cell r="D1289">
            <v>2500</v>
          </cell>
          <cell r="G1289">
            <v>2016</v>
          </cell>
        </row>
        <row r="1290">
          <cell r="A1290" t="str">
            <v>SMS098</v>
          </cell>
          <cell r="B1290" t="str">
            <v>COLIFLOR SAENZ X SOBRE</v>
          </cell>
          <cell r="C1290" t="str">
            <v>UND</v>
          </cell>
          <cell r="D1290">
            <v>2500</v>
          </cell>
          <cell r="G1290">
            <v>2016</v>
          </cell>
        </row>
        <row r="1291">
          <cell r="A1291" t="str">
            <v>SMS099</v>
          </cell>
          <cell r="B1291" t="str">
            <v>ESPINACA SAENZ X SOBRE</v>
          </cell>
          <cell r="C1291" t="str">
            <v>UND</v>
          </cell>
          <cell r="D1291">
            <v>2500</v>
          </cell>
          <cell r="G1291">
            <v>2016</v>
          </cell>
        </row>
        <row r="1292">
          <cell r="A1292" t="str">
            <v>SMS100</v>
          </cell>
          <cell r="B1292" t="str">
            <v>HABICHUELA SAENZ X SOBRE</v>
          </cell>
          <cell r="C1292" t="str">
            <v>UND</v>
          </cell>
          <cell r="D1292">
            <v>2500</v>
          </cell>
          <cell r="G1292">
            <v>2016</v>
          </cell>
        </row>
        <row r="1293">
          <cell r="A1293" t="str">
            <v>SMS101</v>
          </cell>
          <cell r="B1293" t="str">
            <v>LECHUGA GRANDES LAG X SOBRE</v>
          </cell>
          <cell r="C1293" t="str">
            <v>UND</v>
          </cell>
          <cell r="D1293">
            <v>2500</v>
          </cell>
          <cell r="G1293">
            <v>2016</v>
          </cell>
        </row>
        <row r="1294">
          <cell r="A1294" t="str">
            <v>SMS102</v>
          </cell>
          <cell r="B1294" t="str">
            <v>LECHUGA SIMPSON SAENZ X SOBRE</v>
          </cell>
          <cell r="C1294" t="str">
            <v>UND</v>
          </cell>
          <cell r="D1294">
            <v>2500</v>
          </cell>
          <cell r="G1294">
            <v>2016</v>
          </cell>
        </row>
        <row r="1295">
          <cell r="A1295" t="str">
            <v>SMS103</v>
          </cell>
          <cell r="B1295" t="str">
            <v>PEPINO SAENZ X SOBRE</v>
          </cell>
          <cell r="C1295" t="str">
            <v>UND</v>
          </cell>
          <cell r="D1295">
            <v>2500</v>
          </cell>
          <cell r="G1295">
            <v>2016</v>
          </cell>
        </row>
        <row r="1296">
          <cell r="A1296" t="str">
            <v>SMS104</v>
          </cell>
          <cell r="B1296" t="str">
            <v>PEREJIL CRESPO SAENZ X SOBRE</v>
          </cell>
          <cell r="C1296" t="str">
            <v>UND</v>
          </cell>
          <cell r="D1296">
            <v>2500</v>
          </cell>
          <cell r="G1296">
            <v>2016</v>
          </cell>
        </row>
        <row r="1297">
          <cell r="A1297" t="str">
            <v>SMS105</v>
          </cell>
          <cell r="B1297" t="str">
            <v>PEREJIL LISO SAENZ X SOBRE</v>
          </cell>
          <cell r="C1297" t="str">
            <v>UND</v>
          </cell>
          <cell r="D1297">
            <v>2500</v>
          </cell>
          <cell r="G1297">
            <v>2016</v>
          </cell>
        </row>
        <row r="1298">
          <cell r="A1298" t="str">
            <v>SMS107</v>
          </cell>
          <cell r="B1298" t="str">
            <v>RABANO SAENZ X SOBRE</v>
          </cell>
          <cell r="C1298" t="str">
            <v>UND</v>
          </cell>
          <cell r="D1298">
            <v>2500</v>
          </cell>
          <cell r="G1298">
            <v>2016</v>
          </cell>
        </row>
        <row r="1299">
          <cell r="A1299" t="str">
            <v>SMS108</v>
          </cell>
          <cell r="B1299" t="str">
            <v>REMOLACHA SAENZ X SOBRE</v>
          </cell>
          <cell r="C1299" t="str">
            <v>UND</v>
          </cell>
          <cell r="D1299">
            <v>2500</v>
          </cell>
          <cell r="G1299">
            <v>2016</v>
          </cell>
        </row>
        <row r="1300">
          <cell r="A1300" t="str">
            <v>SMS109</v>
          </cell>
          <cell r="B1300" t="str">
            <v>REPOLLO SAENZ X SOBRE</v>
          </cell>
          <cell r="C1300" t="str">
            <v>UND</v>
          </cell>
          <cell r="D1300">
            <v>2500</v>
          </cell>
          <cell r="G1300">
            <v>2016</v>
          </cell>
        </row>
        <row r="1301">
          <cell r="A1301" t="str">
            <v>SMS110</v>
          </cell>
          <cell r="B1301" t="str">
            <v>REPOLLO CORAZON BUEY SAENZ X SB</v>
          </cell>
          <cell r="C1301" t="str">
            <v>UND</v>
          </cell>
          <cell r="D1301">
            <v>2500</v>
          </cell>
          <cell r="G1301">
            <v>2016</v>
          </cell>
        </row>
        <row r="1302">
          <cell r="A1302" t="str">
            <v>SMS111</v>
          </cell>
          <cell r="B1302" t="str">
            <v>TOMATE MILANO SAENZ X SOBRE</v>
          </cell>
          <cell r="C1302" t="str">
            <v>UND</v>
          </cell>
          <cell r="D1302">
            <v>2500</v>
          </cell>
          <cell r="G1302">
            <v>2016</v>
          </cell>
        </row>
        <row r="1303">
          <cell r="A1303" t="str">
            <v>SMS112</v>
          </cell>
          <cell r="B1303" t="str">
            <v>TOMATE CHONTO STA CLARA SAENZ X SOBRE</v>
          </cell>
          <cell r="C1303" t="str">
            <v>UND</v>
          </cell>
          <cell r="D1303">
            <v>2500</v>
          </cell>
          <cell r="G1303">
            <v>2016</v>
          </cell>
        </row>
        <row r="1304">
          <cell r="A1304" t="str">
            <v>SMS113</v>
          </cell>
          <cell r="B1304" t="str">
            <v>ZANAHORIA SAENZ X SOBRE</v>
          </cell>
          <cell r="C1304" t="str">
            <v>UND</v>
          </cell>
          <cell r="D1304">
            <v>2500</v>
          </cell>
          <cell r="G1304">
            <v>2016</v>
          </cell>
        </row>
        <row r="1305">
          <cell r="A1305" t="str">
            <v>SMS114</v>
          </cell>
          <cell r="B1305" t="str">
            <v>ACELGA SAENZ X SOBRE</v>
          </cell>
          <cell r="C1305" t="str">
            <v>UND</v>
          </cell>
          <cell r="D1305">
            <v>2500</v>
          </cell>
          <cell r="G1305">
            <v>2016</v>
          </cell>
        </row>
        <row r="1306">
          <cell r="A1306" t="str">
            <v>SMS115</v>
          </cell>
          <cell r="B1306" t="str">
            <v>APIO SAENZ X SOBRE</v>
          </cell>
          <cell r="C1306">
            <v>5.01</v>
          </cell>
          <cell r="D1306">
            <v>2500</v>
          </cell>
          <cell r="G1306">
            <v>2016</v>
          </cell>
        </row>
        <row r="1307">
          <cell r="A1307" t="str">
            <v>SMS116</v>
          </cell>
          <cell r="B1307" t="str">
            <v>ARVEJA SAENZ X SOBRE</v>
          </cell>
          <cell r="C1307" t="str">
            <v>UND</v>
          </cell>
          <cell r="D1307">
            <v>2500</v>
          </cell>
          <cell r="G1307">
            <v>2016</v>
          </cell>
        </row>
        <row r="1308">
          <cell r="A1308" t="str">
            <v>SMS117</v>
          </cell>
          <cell r="B1308" t="str">
            <v>BROCOLI SAENZ X SOBRE</v>
          </cell>
          <cell r="C1308" t="str">
            <v>UND</v>
          </cell>
          <cell r="D1308">
            <v>2500</v>
          </cell>
          <cell r="G1308">
            <v>2016</v>
          </cell>
        </row>
        <row r="1309">
          <cell r="A1309" t="str">
            <v>SMS118</v>
          </cell>
          <cell r="B1309" t="str">
            <v>CEBOLLA ROJA SAENZ X SOBRE</v>
          </cell>
          <cell r="C1309" t="str">
            <v>UND</v>
          </cell>
          <cell r="D1309">
            <v>2500</v>
          </cell>
          <cell r="G1309">
            <v>2016</v>
          </cell>
        </row>
        <row r="1310">
          <cell r="A1310" t="str">
            <v>SMS119</v>
          </cell>
          <cell r="B1310" t="str">
            <v>CEBOLLA AMARILLA SAENZ X SOBRE</v>
          </cell>
          <cell r="C1310" t="str">
            <v>UND</v>
          </cell>
          <cell r="D1310">
            <v>2500</v>
          </cell>
          <cell r="G1310">
            <v>2016</v>
          </cell>
        </row>
        <row r="1311">
          <cell r="A1311" t="str">
            <v>SMS120</v>
          </cell>
          <cell r="B1311" t="str">
            <v>CEBOLLA TOKYO SAENZ X SOBRE</v>
          </cell>
          <cell r="C1311" t="str">
            <v>UND</v>
          </cell>
          <cell r="D1311">
            <v>2500</v>
          </cell>
          <cell r="G1311">
            <v>2016</v>
          </cell>
        </row>
        <row r="1312">
          <cell r="A1312" t="str">
            <v>SMS121</v>
          </cell>
          <cell r="B1312" t="str">
            <v>PEPINO SAENZ SOB PEQ</v>
          </cell>
          <cell r="C1312" t="str">
            <v>UND</v>
          </cell>
          <cell r="D1312">
            <v>1000</v>
          </cell>
          <cell r="G1312">
            <v>816</v>
          </cell>
        </row>
        <row r="1313">
          <cell r="A1313" t="str">
            <v>SMS122</v>
          </cell>
          <cell r="B1313" t="str">
            <v>PEREJIL CRESPO SAENZ SOB PEQ</v>
          </cell>
          <cell r="C1313" t="str">
            <v>UND</v>
          </cell>
          <cell r="D1313">
            <v>1000</v>
          </cell>
          <cell r="G1313">
            <v>816</v>
          </cell>
        </row>
        <row r="1314">
          <cell r="A1314" t="str">
            <v>SMS123</v>
          </cell>
          <cell r="B1314" t="str">
            <v>PEREJIL LISO SAENZ SOB PEQ</v>
          </cell>
          <cell r="C1314" t="str">
            <v>UND</v>
          </cell>
          <cell r="D1314">
            <v>1000</v>
          </cell>
          <cell r="G1314">
            <v>816</v>
          </cell>
        </row>
        <row r="1315">
          <cell r="A1315" t="str">
            <v>SMS124</v>
          </cell>
          <cell r="B1315" t="str">
            <v>PIMENTON SAENZ SOB PEQ</v>
          </cell>
          <cell r="C1315" t="str">
            <v>UND</v>
          </cell>
          <cell r="D1315">
            <v>1000</v>
          </cell>
          <cell r="G1315">
            <v>816</v>
          </cell>
        </row>
        <row r="1316">
          <cell r="A1316" t="str">
            <v>SMS125</v>
          </cell>
          <cell r="B1316" t="str">
            <v>RABANO SAENZ SOB PEQ</v>
          </cell>
          <cell r="C1316" t="str">
            <v>UND</v>
          </cell>
          <cell r="D1316">
            <v>1000</v>
          </cell>
          <cell r="G1316">
            <v>816</v>
          </cell>
        </row>
        <row r="1317">
          <cell r="A1317" t="str">
            <v>SMS126</v>
          </cell>
          <cell r="B1317" t="str">
            <v>REMOLACHA SAENZ SOB PEQ</v>
          </cell>
          <cell r="C1317" t="str">
            <v>UND</v>
          </cell>
          <cell r="D1317">
            <v>1000</v>
          </cell>
          <cell r="G1317">
            <v>816</v>
          </cell>
        </row>
        <row r="1318">
          <cell r="A1318" t="str">
            <v>SMS127</v>
          </cell>
          <cell r="B1318" t="str">
            <v>REPOLLO SAENZ SOB PEQ</v>
          </cell>
          <cell r="C1318" t="str">
            <v>UND</v>
          </cell>
          <cell r="D1318">
            <v>1000</v>
          </cell>
          <cell r="G1318">
            <v>816</v>
          </cell>
        </row>
        <row r="1319">
          <cell r="A1319" t="str">
            <v>SMS128</v>
          </cell>
          <cell r="B1319" t="str">
            <v>REPOLLO CORAZON BUEY SOB PEQ</v>
          </cell>
          <cell r="C1319" t="str">
            <v>UND</v>
          </cell>
          <cell r="D1319">
            <v>1000</v>
          </cell>
          <cell r="G1319">
            <v>816</v>
          </cell>
        </row>
        <row r="1320">
          <cell r="A1320" t="str">
            <v>SMS129</v>
          </cell>
          <cell r="B1320" t="str">
            <v>TOMATE MILANO SOB PEQ</v>
          </cell>
          <cell r="C1320" t="str">
            <v>UND</v>
          </cell>
          <cell r="D1320">
            <v>1000</v>
          </cell>
          <cell r="G1320">
            <v>816</v>
          </cell>
        </row>
        <row r="1321">
          <cell r="A1321" t="str">
            <v>SMS130</v>
          </cell>
          <cell r="B1321" t="str">
            <v>TOMATE CHONTO STA CLARA SAENZ SOB PEQ</v>
          </cell>
          <cell r="C1321" t="str">
            <v>UND</v>
          </cell>
          <cell r="D1321">
            <v>1000</v>
          </cell>
          <cell r="G1321">
            <v>816</v>
          </cell>
        </row>
        <row r="1322">
          <cell r="A1322" t="str">
            <v>SMS131</v>
          </cell>
          <cell r="B1322" t="str">
            <v>ZANAHORIA SAENZ SOB PEQ</v>
          </cell>
          <cell r="C1322" t="str">
            <v>UND</v>
          </cell>
          <cell r="D1322">
            <v>1000</v>
          </cell>
          <cell r="G1322">
            <v>816</v>
          </cell>
        </row>
        <row r="1323">
          <cell r="A1323" t="str">
            <v>SOM001</v>
          </cell>
          <cell r="B1323" t="str">
            <v>SOMEX AL 10% BTO X 40 K</v>
          </cell>
          <cell r="C1323" t="str">
            <v>UND</v>
          </cell>
          <cell r="D1323">
            <v>70000</v>
          </cell>
          <cell r="E1323">
            <v>70000</v>
          </cell>
          <cell r="F1323">
            <v>69550</v>
          </cell>
          <cell r="G1323">
            <v>67650</v>
          </cell>
        </row>
        <row r="1324">
          <cell r="A1324" t="str">
            <v>SOM004</v>
          </cell>
          <cell r="B1324" t="str">
            <v>SOMEX AL 8% BTO X 40K</v>
          </cell>
          <cell r="C1324" t="str">
            <v>UND</v>
          </cell>
          <cell r="E1324">
            <v>63900</v>
          </cell>
          <cell r="F1324">
            <v>63450</v>
          </cell>
          <cell r="G1324">
            <v>61800</v>
          </cell>
        </row>
        <row r="1325">
          <cell r="A1325" t="str">
            <v>SOM005</v>
          </cell>
          <cell r="B1325" t="str">
            <v>SOMEX CALCILECHE 12% BTO X 40K</v>
          </cell>
          <cell r="C1325" t="str">
            <v>UND</v>
          </cell>
          <cell r="E1325">
            <v>48850</v>
          </cell>
          <cell r="F1325">
            <v>48550</v>
          </cell>
          <cell r="G1325">
            <v>47250</v>
          </cell>
        </row>
        <row r="1326">
          <cell r="A1326" t="str">
            <v>SOM008</v>
          </cell>
          <cell r="B1326" t="str">
            <v>SOMEX EQUINOS 7% MOCHILA X 10K</v>
          </cell>
          <cell r="C1326" t="str">
            <v>UND</v>
          </cell>
          <cell r="D1326">
            <v>19200</v>
          </cell>
          <cell r="E1326">
            <v>19200</v>
          </cell>
          <cell r="F1326">
            <v>19050</v>
          </cell>
          <cell r="G1326">
            <v>18550</v>
          </cell>
        </row>
        <row r="1327">
          <cell r="A1327" t="str">
            <v>SOM009</v>
          </cell>
          <cell r="B1327" t="str">
            <v>SOMEX EQUINOS 7% X KILO</v>
          </cell>
          <cell r="C1327" t="str">
            <v>UND</v>
          </cell>
          <cell r="D1327">
            <v>2000</v>
          </cell>
          <cell r="E1327">
            <v>2000</v>
          </cell>
          <cell r="F1327">
            <v>1950</v>
          </cell>
          <cell r="G1327">
            <v>1900</v>
          </cell>
        </row>
        <row r="1328">
          <cell r="A1328" t="str">
            <v>SOM010</v>
          </cell>
          <cell r="B1328" t="str">
            <v>SOMEX LECHE 5% X KILO</v>
          </cell>
          <cell r="C1328" t="str">
            <v>UND</v>
          </cell>
          <cell r="D1328">
            <v>1550</v>
          </cell>
          <cell r="E1328">
            <v>1550</v>
          </cell>
          <cell r="F1328">
            <v>1450</v>
          </cell>
          <cell r="G1328">
            <v>1400</v>
          </cell>
        </row>
        <row r="1329">
          <cell r="A1329" t="str">
            <v>SOM011</v>
          </cell>
          <cell r="B1329" t="str">
            <v>SOMEX LECHE 5% MOCHILA X 10K</v>
          </cell>
          <cell r="C1329" t="str">
            <v>UND</v>
          </cell>
          <cell r="D1329">
            <v>15650</v>
          </cell>
          <cell r="E1329">
            <v>15650</v>
          </cell>
          <cell r="F1329">
            <v>15550</v>
          </cell>
          <cell r="G1329">
            <v>15150</v>
          </cell>
        </row>
        <row r="1330">
          <cell r="A1330" t="str">
            <v>SOM012</v>
          </cell>
          <cell r="B1330" t="str">
            <v>SOMEX MB BTO X 40K</v>
          </cell>
          <cell r="C1330" t="str">
            <v>UND</v>
          </cell>
          <cell r="E1330">
            <v>29100</v>
          </cell>
          <cell r="F1330">
            <v>28900</v>
          </cell>
          <cell r="G1330">
            <v>28150</v>
          </cell>
        </row>
        <row r="1331">
          <cell r="A1331" t="str">
            <v>SOM013</v>
          </cell>
          <cell r="B1331" t="str">
            <v>SOMEX MB MOCHILA 10 KG</v>
          </cell>
          <cell r="C1331" t="str">
            <v>UND</v>
          </cell>
          <cell r="E1331">
            <v>9800</v>
          </cell>
          <cell r="F1331">
            <v>9700</v>
          </cell>
          <cell r="G1331">
            <v>9450</v>
          </cell>
        </row>
        <row r="1332">
          <cell r="A1332" t="str">
            <v>SOM014</v>
          </cell>
          <cell r="B1332" t="str">
            <v>SOMEX MB X KILO</v>
          </cell>
          <cell r="C1332" t="str">
            <v>UND</v>
          </cell>
          <cell r="D1332">
            <v>1000</v>
          </cell>
          <cell r="E1332">
            <v>1000</v>
          </cell>
          <cell r="F1332">
            <v>900</v>
          </cell>
          <cell r="G1332">
            <v>850</v>
          </cell>
        </row>
        <row r="1333">
          <cell r="A1333" t="str">
            <v>SOM015</v>
          </cell>
          <cell r="B1333" t="str">
            <v>SOMEX MICROMIN BOVINOS X KILO</v>
          </cell>
          <cell r="C1333" t="str">
            <v>UND</v>
          </cell>
          <cell r="D1333">
            <v>13750</v>
          </cell>
          <cell r="E1333">
            <v>13750</v>
          </cell>
          <cell r="F1333">
            <v>13650</v>
          </cell>
          <cell r="G1333">
            <v>13250</v>
          </cell>
        </row>
        <row r="1334">
          <cell r="A1334" t="str">
            <v>SOM020</v>
          </cell>
          <cell r="B1334" t="str">
            <v>SOMEX EQUINOS 7% BTO X 40 K</v>
          </cell>
          <cell r="C1334" t="str">
            <v>UND</v>
          </cell>
          <cell r="D1334">
            <v>62100</v>
          </cell>
          <cell r="E1334">
            <v>62100</v>
          </cell>
          <cell r="F1334">
            <v>61700</v>
          </cell>
          <cell r="G1334">
            <v>60050</v>
          </cell>
        </row>
        <row r="1335">
          <cell r="A1335" t="str">
            <v>STAN005</v>
          </cell>
          <cell r="B1335" t="str">
            <v>ESP COOPERSX LITRO</v>
          </cell>
          <cell r="C1335" t="str">
            <v>UND</v>
          </cell>
          <cell r="E1335">
            <v>20800</v>
          </cell>
          <cell r="F1335">
            <v>19400</v>
          </cell>
          <cell r="G1335">
            <v>18100</v>
          </cell>
        </row>
        <row r="1336">
          <cell r="A1336" t="str">
            <v>STAN006</v>
          </cell>
          <cell r="B1336" t="str">
            <v>ESP COOPERSX GALON</v>
          </cell>
          <cell r="C1336" t="str">
            <v>UND</v>
          </cell>
          <cell r="E1336">
            <v>63816</v>
          </cell>
          <cell r="F1336">
            <v>61112</v>
          </cell>
          <cell r="G1336">
            <v>59489</v>
          </cell>
        </row>
        <row r="1337">
          <cell r="A1337" t="str">
            <v>STAND001</v>
          </cell>
          <cell r="B1337" t="str">
            <v>ESP HATO X 60ML</v>
          </cell>
          <cell r="C1337" t="str">
            <v>UND</v>
          </cell>
          <cell r="E1337">
            <v>1793</v>
          </cell>
          <cell r="F1337">
            <v>1735</v>
          </cell>
          <cell r="G1337">
            <v>1690</v>
          </cell>
        </row>
        <row r="1338">
          <cell r="A1338" t="str">
            <v>STAND002</v>
          </cell>
          <cell r="B1338" t="str">
            <v>ESP HATO X 120ML</v>
          </cell>
          <cell r="C1338" t="str">
            <v>UND</v>
          </cell>
          <cell r="E1338">
            <v>2745</v>
          </cell>
          <cell r="F1338">
            <v>2655</v>
          </cell>
          <cell r="G1338">
            <v>2588</v>
          </cell>
        </row>
        <row r="1339">
          <cell r="A1339" t="str">
            <v>STAND003</v>
          </cell>
          <cell r="B1339" t="str">
            <v>ESP HATO X 235ML</v>
          </cell>
          <cell r="C1339" t="str">
            <v>UND</v>
          </cell>
          <cell r="E1339">
            <v>4602</v>
          </cell>
          <cell r="F1339">
            <v>4319</v>
          </cell>
          <cell r="G1339">
            <v>4213</v>
          </cell>
        </row>
        <row r="1340">
          <cell r="A1340" t="str">
            <v>STAND004</v>
          </cell>
          <cell r="B1340" t="str">
            <v>ESP HATO X 470ML</v>
          </cell>
          <cell r="C1340" t="str">
            <v>UND</v>
          </cell>
          <cell r="E1340">
            <v>7064</v>
          </cell>
          <cell r="F1340">
            <v>6832</v>
          </cell>
          <cell r="G1340">
            <v>6658</v>
          </cell>
        </row>
        <row r="1341">
          <cell r="A1341" t="str">
            <v>STAND005</v>
          </cell>
          <cell r="B1341" t="str">
            <v>ESP HATO X LITRO</v>
          </cell>
          <cell r="C1341" t="str">
            <v>UND</v>
          </cell>
          <cell r="D1341">
            <v>12400</v>
          </cell>
          <cell r="E1341">
            <v>12371</v>
          </cell>
          <cell r="F1341">
            <v>11965</v>
          </cell>
          <cell r="G1341">
            <v>11661</v>
          </cell>
        </row>
        <row r="1342">
          <cell r="A1342" t="str">
            <v>STAND006</v>
          </cell>
          <cell r="B1342" t="str">
            <v>ESP HATO X GALON</v>
          </cell>
          <cell r="C1342" t="str">
            <v>UND</v>
          </cell>
          <cell r="E1342">
            <v>40300</v>
          </cell>
          <cell r="F1342">
            <v>37950</v>
          </cell>
          <cell r="G1342">
            <v>37050</v>
          </cell>
        </row>
        <row r="1343">
          <cell r="A1343" t="str">
            <v>STIHL001</v>
          </cell>
          <cell r="B1343" t="str">
            <v>GUADAÑA STIHL FS 250</v>
          </cell>
          <cell r="C1343" t="str">
            <v>UND</v>
          </cell>
          <cell r="E1343">
            <v>916200</v>
          </cell>
          <cell r="F1343">
            <v>865300</v>
          </cell>
          <cell r="G1343">
            <v>814400</v>
          </cell>
        </row>
        <row r="1344">
          <cell r="A1344" t="str">
            <v>STIHL002</v>
          </cell>
          <cell r="B1344" t="str">
            <v>GUADAÑA STIHL FS 280</v>
          </cell>
          <cell r="C1344" t="str">
            <v>UND</v>
          </cell>
          <cell r="E1344">
            <v>1176300</v>
          </cell>
          <cell r="F1344">
            <v>1110950</v>
          </cell>
          <cell r="G1344">
            <v>1045600</v>
          </cell>
        </row>
        <row r="1345">
          <cell r="A1345" t="str">
            <v>STIHL005</v>
          </cell>
          <cell r="B1345" t="str">
            <v>GARRAFA DE MEDIDA  4 Lt</v>
          </cell>
          <cell r="C1345" t="str">
            <v>UND</v>
          </cell>
          <cell r="E1345">
            <v>6250</v>
          </cell>
          <cell r="F1345">
            <v>6000</v>
          </cell>
          <cell r="G1345">
            <v>5750</v>
          </cell>
        </row>
        <row r="1346">
          <cell r="A1346" t="str">
            <v>STIHL007</v>
          </cell>
          <cell r="B1346" t="str">
            <v>MOTOR MOTOSIERRA MS 170 3/8 "</v>
          </cell>
          <cell r="C1346" t="str">
            <v>UND</v>
          </cell>
          <cell r="E1346">
            <v>483300</v>
          </cell>
          <cell r="F1346">
            <v>456450</v>
          </cell>
          <cell r="G1346">
            <v>429600</v>
          </cell>
        </row>
        <row r="1347">
          <cell r="A1347" t="str">
            <v>STIHL009</v>
          </cell>
          <cell r="B1347" t="str">
            <v>MOTOR MOTOS. MAGNUM MS 660 404" R</v>
          </cell>
          <cell r="C1347" t="str">
            <v>UND</v>
          </cell>
          <cell r="E1347">
            <v>2046600</v>
          </cell>
          <cell r="F1347">
            <v>1932900</v>
          </cell>
          <cell r="G1347">
            <v>1819200</v>
          </cell>
        </row>
        <row r="1348">
          <cell r="A1348" t="str">
            <v>STIHL012</v>
          </cell>
          <cell r="B1348" t="str">
            <v>CORTASETOS HS 45 600 mm/24"</v>
          </cell>
          <cell r="C1348" t="str">
            <v>UND</v>
          </cell>
          <cell r="E1348">
            <v>900000</v>
          </cell>
          <cell r="F1348">
            <v>850000</v>
          </cell>
          <cell r="G1348">
            <v>800000</v>
          </cell>
        </row>
        <row r="1349">
          <cell r="A1349" t="str">
            <v>STIHL013</v>
          </cell>
          <cell r="B1349" t="str">
            <v>FUMIGADORA STIHL SR 200</v>
          </cell>
          <cell r="C1349" t="str">
            <v>UND</v>
          </cell>
          <cell r="E1349">
            <v>965700</v>
          </cell>
          <cell r="F1349">
            <v>912050</v>
          </cell>
          <cell r="G1349">
            <v>858400</v>
          </cell>
        </row>
        <row r="1350">
          <cell r="A1350" t="str">
            <v>STIHL015</v>
          </cell>
          <cell r="B1350" t="str">
            <v>FUMIGADORA STIHL SR 450</v>
          </cell>
          <cell r="C1350" t="str">
            <v>UND</v>
          </cell>
          <cell r="E1350">
            <v>1411200</v>
          </cell>
          <cell r="F1350">
            <v>1332800</v>
          </cell>
          <cell r="G1350">
            <v>1254400</v>
          </cell>
        </row>
        <row r="1351">
          <cell r="A1351" t="str">
            <v>STIHL016</v>
          </cell>
          <cell r="B1351" t="str">
            <v>PODADORA 30 cm/12" HT 101</v>
          </cell>
          <cell r="C1351" t="str">
            <v>UND</v>
          </cell>
          <cell r="E1351">
            <v>1535400</v>
          </cell>
          <cell r="F1351">
            <v>1450100</v>
          </cell>
          <cell r="G1351">
            <v>1364800</v>
          </cell>
        </row>
        <row r="1352">
          <cell r="A1352" t="str">
            <v>STIHL017</v>
          </cell>
          <cell r="B1352" t="str">
            <v>ACEITE LUBRICANTE PARA MOTO 2.6 OZ</v>
          </cell>
          <cell r="C1352" t="str">
            <v>UND</v>
          </cell>
          <cell r="D1352">
            <v>2000</v>
          </cell>
          <cell r="E1352">
            <v>2013</v>
          </cell>
          <cell r="F1352">
            <v>1936</v>
          </cell>
          <cell r="G1352">
            <v>1858</v>
          </cell>
        </row>
        <row r="1353">
          <cell r="A1353" t="str">
            <v>STIHL018</v>
          </cell>
          <cell r="B1353" t="str">
            <v>CADENA RAPID MICRO 36 RM - MS 660</v>
          </cell>
          <cell r="C1353" t="str">
            <v>UND</v>
          </cell>
          <cell r="E1353">
            <v>54000</v>
          </cell>
          <cell r="F1353">
            <v>51000</v>
          </cell>
          <cell r="G1353">
            <v>48000</v>
          </cell>
        </row>
        <row r="1354">
          <cell r="A1354" t="str">
            <v>STIHL019</v>
          </cell>
          <cell r="B1354" t="str">
            <v>ESPADA R 30 cm/12" 1,1mm/0.043" - MS 170</v>
          </cell>
          <cell r="C1354" t="str">
            <v>UND</v>
          </cell>
          <cell r="E1354">
            <v>47700</v>
          </cell>
          <cell r="F1354">
            <v>45050</v>
          </cell>
          <cell r="G1354">
            <v>42400</v>
          </cell>
        </row>
        <row r="1355">
          <cell r="A1355" t="str">
            <v>STIHL020</v>
          </cell>
          <cell r="B1355" t="str">
            <v>CADENA PICCO MICRO 61 PMM3 - MS 170</v>
          </cell>
          <cell r="C1355" t="str">
            <v>UND</v>
          </cell>
          <cell r="E1355">
            <v>21600</v>
          </cell>
          <cell r="F1355">
            <v>20400</v>
          </cell>
          <cell r="G1355">
            <v>19200</v>
          </cell>
        </row>
        <row r="1356">
          <cell r="A1356" t="str">
            <v>STIHL021</v>
          </cell>
          <cell r="B1356" t="str">
            <v>ESPADA R 40cm/16"/0.063" - MS 250</v>
          </cell>
          <cell r="C1356" t="str">
            <v>UND</v>
          </cell>
          <cell r="E1356">
            <v>68400</v>
          </cell>
          <cell r="F1356">
            <v>64600</v>
          </cell>
          <cell r="G1356">
            <v>60800</v>
          </cell>
        </row>
        <row r="1357">
          <cell r="A1357" t="str">
            <v>STIHL022</v>
          </cell>
          <cell r="B1357" t="str">
            <v>CADENA RAPID MICRO 26 RM - MS 250</v>
          </cell>
          <cell r="C1357" t="str">
            <v>UND</v>
          </cell>
          <cell r="E1357">
            <v>26100</v>
          </cell>
          <cell r="F1357">
            <v>24650</v>
          </cell>
          <cell r="G1357">
            <v>23200</v>
          </cell>
        </row>
        <row r="1358">
          <cell r="A1358" t="str">
            <v>STIHL023</v>
          </cell>
          <cell r="B1358" t="str">
            <v>ESPADA D 90 cm /36" 1.6mm/0.063" - MS 66</v>
          </cell>
          <cell r="C1358" t="str">
            <v>UND</v>
          </cell>
          <cell r="D1358">
            <v>295000</v>
          </cell>
        </row>
        <row r="1359">
          <cell r="A1359" t="str">
            <v>STIHL024</v>
          </cell>
          <cell r="B1359" t="str">
            <v>CADENA RAPID MICRO 36 RM - MS 660</v>
          </cell>
          <cell r="C1359" t="str">
            <v>UND</v>
          </cell>
        </row>
        <row r="1360">
          <cell r="A1360" t="str">
            <v>STIHL025</v>
          </cell>
          <cell r="B1360" t="str">
            <v>ESPADA R 63 cm/25" 1.6 mm/0.063 " 3/8 -</v>
          </cell>
          <cell r="C1360" t="str">
            <v>UND</v>
          </cell>
          <cell r="D1360">
            <v>115000</v>
          </cell>
        </row>
        <row r="1361">
          <cell r="A1361" t="str">
            <v>STIHL026</v>
          </cell>
          <cell r="B1361" t="str">
            <v>CADENA RAPID SUPER 36 RS - MS 381</v>
          </cell>
          <cell r="C1361" t="str">
            <v>UND</v>
          </cell>
          <cell r="D1361">
            <v>54000</v>
          </cell>
        </row>
        <row r="1362">
          <cell r="A1362" t="str">
            <v>STIHL028</v>
          </cell>
          <cell r="B1362" t="str">
            <v>MOTOSIERRA MS 250, 50cm/20", 26 RM</v>
          </cell>
          <cell r="C1362" t="str">
            <v>UND</v>
          </cell>
          <cell r="E1362">
            <v>736200</v>
          </cell>
          <cell r="F1362">
            <v>695300</v>
          </cell>
          <cell r="G1362">
            <v>654400</v>
          </cell>
        </row>
        <row r="1363">
          <cell r="A1363" t="str">
            <v>STIHL029</v>
          </cell>
          <cell r="B1363" t="str">
            <v>CABEZAL DE CORTE SUPERCUT 20-2</v>
          </cell>
          <cell r="C1363" t="str">
            <v>UND</v>
          </cell>
          <cell r="E1363">
            <v>44100</v>
          </cell>
          <cell r="F1363">
            <v>41650</v>
          </cell>
          <cell r="G1363">
            <v>39200</v>
          </cell>
        </row>
        <row r="1364">
          <cell r="A1364" t="str">
            <v>STIHL030</v>
          </cell>
          <cell r="B1364" t="str">
            <v>CABEZAL DE CORTE SUPERCUT 40-2</v>
          </cell>
          <cell r="C1364" t="str">
            <v>UND</v>
          </cell>
          <cell r="E1364">
            <v>68400</v>
          </cell>
          <cell r="F1364">
            <v>64600</v>
          </cell>
          <cell r="G1364">
            <v>60800</v>
          </cell>
        </row>
        <row r="1365">
          <cell r="A1365" t="str">
            <v>STIHL031</v>
          </cell>
          <cell r="B1365" t="str">
            <v>DISCO CORTAHIERBAS 230-4</v>
          </cell>
          <cell r="C1365" t="str">
            <v>UND</v>
          </cell>
          <cell r="E1365">
            <v>27000</v>
          </cell>
          <cell r="F1365">
            <v>25500</v>
          </cell>
          <cell r="G1365">
            <v>24000</v>
          </cell>
        </row>
        <row r="1366">
          <cell r="A1366" t="str">
            <v>STIHL032</v>
          </cell>
          <cell r="B1366" t="str">
            <v>SIERRA CIRCULAR 200-44 dientes en pico</v>
          </cell>
          <cell r="C1366" t="str">
            <v>UND</v>
          </cell>
          <cell r="E1366">
            <v>47700</v>
          </cell>
          <cell r="F1366">
            <v>45050</v>
          </cell>
          <cell r="G1366">
            <v>42400</v>
          </cell>
        </row>
        <row r="1367">
          <cell r="A1367" t="str">
            <v>STIHL033</v>
          </cell>
          <cell r="B1367" t="str">
            <v>HILO CORTE RED 3.3 MM X 591, 0 M</v>
          </cell>
          <cell r="C1367" t="str">
            <v>UND</v>
          </cell>
          <cell r="E1367">
            <v>350</v>
          </cell>
          <cell r="F1367">
            <v>300</v>
          </cell>
          <cell r="G1367">
            <v>280</v>
          </cell>
        </row>
        <row r="1368">
          <cell r="A1368" t="str">
            <v>STIHL034</v>
          </cell>
          <cell r="B1368" t="str">
            <v>BIDON PARA GASOLINA 5 LT</v>
          </cell>
          <cell r="C1368" t="str">
            <v>UND</v>
          </cell>
          <cell r="E1368">
            <v>18000</v>
          </cell>
          <cell r="F1368">
            <v>17000</v>
          </cell>
          <cell r="G1368">
            <v>16000</v>
          </cell>
        </row>
        <row r="1369">
          <cell r="A1369" t="str">
            <v>STIHL035</v>
          </cell>
          <cell r="B1369" t="str">
            <v>ACEITE LUBRICANTE 1 GAL - BARRA Y CADENA</v>
          </cell>
          <cell r="C1369" t="str">
            <v>UND</v>
          </cell>
          <cell r="E1369">
            <v>25000</v>
          </cell>
          <cell r="F1369">
            <v>24000</v>
          </cell>
          <cell r="G1369">
            <v>23000</v>
          </cell>
        </row>
        <row r="1370">
          <cell r="A1370" t="str">
            <v>STIHL038</v>
          </cell>
          <cell r="B1370" t="str">
            <v>BUJIA</v>
          </cell>
          <cell r="C1370" t="str">
            <v>UND</v>
          </cell>
        </row>
        <row r="1371">
          <cell r="A1371" t="str">
            <v>STIHL039</v>
          </cell>
          <cell r="B1371" t="str">
            <v>MOTOSIERRA MS 650, 90cm/36", 46RCK</v>
          </cell>
          <cell r="C1371" t="str">
            <v>UND</v>
          </cell>
          <cell r="E1371">
            <v>1811700</v>
          </cell>
          <cell r="F1371">
            <v>1711050</v>
          </cell>
          <cell r="G1371">
            <v>1610400</v>
          </cell>
        </row>
        <row r="1372">
          <cell r="A1372" t="str">
            <v>STIHL040</v>
          </cell>
          <cell r="B1372" t="str">
            <v>FUMIGADORA STIHL SG 31</v>
          </cell>
          <cell r="C1372" t="str">
            <v>UND</v>
          </cell>
          <cell r="E1372">
            <v>90000</v>
          </cell>
          <cell r="F1372">
            <v>85000</v>
          </cell>
          <cell r="G1372">
            <v>80000</v>
          </cell>
        </row>
        <row r="1373">
          <cell r="A1373" t="str">
            <v>STIHL041</v>
          </cell>
          <cell r="B1373" t="str">
            <v>ACEITE LUBRICANTE PARA MOTO 12.8 OZ</v>
          </cell>
          <cell r="C1373" t="str">
            <v>UND</v>
          </cell>
          <cell r="E1373">
            <v>5400</v>
          </cell>
        </row>
        <row r="1374">
          <cell r="A1374" t="str">
            <v>STIHL042</v>
          </cell>
          <cell r="B1374" t="str">
            <v>ACEITE DE MOTOR 2 TIEMPOS 1 GAL</v>
          </cell>
          <cell r="C1374" t="str">
            <v>UND</v>
          </cell>
          <cell r="E1374">
            <v>43200</v>
          </cell>
        </row>
        <row r="1375">
          <cell r="A1375" t="str">
            <v>STIHL043</v>
          </cell>
          <cell r="B1375" t="str">
            <v>MOTOSIERRA MS 381, 63cm/25", 36RCM</v>
          </cell>
          <cell r="C1375" t="str">
            <v>UND</v>
          </cell>
          <cell r="E1375">
            <v>1350000</v>
          </cell>
          <cell r="F1375">
            <v>1275000</v>
          </cell>
          <cell r="G1375">
            <v>1200000</v>
          </cell>
        </row>
        <row r="1376">
          <cell r="A1376" t="str">
            <v>STIHL044</v>
          </cell>
          <cell r="B1376" t="str">
            <v>MOTOSIERRA MS 210, 40cm/16", 63PMC3</v>
          </cell>
          <cell r="C1376" t="str">
            <v>UND</v>
          </cell>
          <cell r="E1376">
            <v>614700</v>
          </cell>
          <cell r="F1376">
            <v>580550</v>
          </cell>
          <cell r="G1376">
            <v>546400</v>
          </cell>
        </row>
        <row r="1377">
          <cell r="A1377" t="str">
            <v>TOR001</v>
          </cell>
          <cell r="B1377" t="str">
            <v>RASQUETA TRADICIONAL</v>
          </cell>
          <cell r="C1377" t="str">
            <v>UND</v>
          </cell>
          <cell r="D1377">
            <v>10000</v>
          </cell>
          <cell r="F1377">
            <v>6820</v>
          </cell>
        </row>
        <row r="1378">
          <cell r="A1378" t="str">
            <v>TOR003</v>
          </cell>
          <cell r="B1378" t="str">
            <v>CEPILLO DURO</v>
          </cell>
          <cell r="C1378" t="str">
            <v>UND</v>
          </cell>
          <cell r="D1378">
            <v>15000</v>
          </cell>
          <cell r="F1378">
            <v>11831</v>
          </cell>
        </row>
        <row r="1379">
          <cell r="A1379" t="str">
            <v>TOR004</v>
          </cell>
          <cell r="B1379" t="str">
            <v>CEPILLO SUAVE</v>
          </cell>
          <cell r="C1379" t="str">
            <v>UND</v>
          </cell>
          <cell r="D1379">
            <v>15000</v>
          </cell>
          <cell r="F1379">
            <v>11831</v>
          </cell>
        </row>
        <row r="1380">
          <cell r="A1380" t="str">
            <v>TOR005</v>
          </cell>
          <cell r="B1380" t="str">
            <v>RED PARA HENO</v>
          </cell>
          <cell r="C1380" t="str">
            <v>UND</v>
          </cell>
          <cell r="D1380">
            <v>15000</v>
          </cell>
          <cell r="F1380">
            <v>13897</v>
          </cell>
        </row>
        <row r="1381">
          <cell r="A1381" t="str">
            <v>TOR006</v>
          </cell>
          <cell r="B1381" t="str">
            <v>JAQUIMON REATA POTRO</v>
          </cell>
          <cell r="C1381" t="str">
            <v>UND</v>
          </cell>
          <cell r="D1381">
            <v>35000</v>
          </cell>
          <cell r="F1381">
            <v>33350</v>
          </cell>
        </row>
        <row r="1382">
          <cell r="A1382" t="str">
            <v>TOR007</v>
          </cell>
          <cell r="B1382" t="str">
            <v>JAQUIMON ADULTO TALLA M</v>
          </cell>
          <cell r="C1382" t="str">
            <v>UND</v>
          </cell>
          <cell r="D1382">
            <v>40000</v>
          </cell>
          <cell r="F1382">
            <v>34897</v>
          </cell>
        </row>
        <row r="1383">
          <cell r="A1383" t="str">
            <v>TOR008</v>
          </cell>
          <cell r="B1383" t="str">
            <v>JAQUIMON ADULTO TALLA S</v>
          </cell>
          <cell r="C1383" t="str">
            <v>UND</v>
          </cell>
          <cell r="D1383">
            <v>40000</v>
          </cell>
          <cell r="F1383">
            <v>40716</v>
          </cell>
        </row>
        <row r="1384">
          <cell r="A1384" t="str">
            <v>TOR009</v>
          </cell>
          <cell r="B1384" t="str">
            <v>LIMPIA CASCO SENCILLO</v>
          </cell>
          <cell r="C1384" t="str">
            <v>UND</v>
          </cell>
          <cell r="D1384">
            <v>4000</v>
          </cell>
          <cell r="F1384">
            <v>2324</v>
          </cell>
        </row>
        <row r="1385">
          <cell r="A1385" t="str">
            <v>TOR010</v>
          </cell>
          <cell r="B1385" t="str">
            <v>CEPILLO PICO</v>
          </cell>
          <cell r="C1385" t="str">
            <v>UND</v>
          </cell>
          <cell r="F1385">
            <v>6334</v>
          </cell>
        </row>
        <row r="1386">
          <cell r="A1386" t="str">
            <v>TOR011</v>
          </cell>
          <cell r="B1386" t="str">
            <v>TIJERAS BALONAR</v>
          </cell>
          <cell r="C1386" t="str">
            <v>UND</v>
          </cell>
          <cell r="D1386">
            <v>45000</v>
          </cell>
          <cell r="F1386">
            <v>37700</v>
          </cell>
        </row>
        <row r="1387">
          <cell r="A1387" t="str">
            <v>TOR012</v>
          </cell>
          <cell r="B1387" t="str">
            <v>JAQUIMA DE NUDOS CON PISADOR</v>
          </cell>
          <cell r="C1387" t="str">
            <v>UND</v>
          </cell>
          <cell r="D1387">
            <v>35000</v>
          </cell>
          <cell r="F1387">
            <v>27144</v>
          </cell>
        </row>
        <row r="1388">
          <cell r="A1388" t="str">
            <v>TOR013</v>
          </cell>
          <cell r="B1388" t="str">
            <v>LIMPIA SUDOR SENCILLO</v>
          </cell>
          <cell r="C1388" t="str">
            <v>UND</v>
          </cell>
          <cell r="D1388">
            <v>8000</v>
          </cell>
          <cell r="F1388">
            <v>6334</v>
          </cell>
        </row>
        <row r="1389">
          <cell r="A1389" t="str">
            <v>TOR014</v>
          </cell>
          <cell r="B1389" t="str">
            <v>VENDA DESECHABLE</v>
          </cell>
          <cell r="C1389" t="str">
            <v>UND</v>
          </cell>
          <cell r="D1389">
            <v>8000</v>
          </cell>
          <cell r="F1389">
            <v>5850</v>
          </cell>
        </row>
        <row r="1390">
          <cell r="A1390" t="str">
            <v>TOR015</v>
          </cell>
          <cell r="B1390" t="str">
            <v>RECOLECTOR DE GRANO CERRADO</v>
          </cell>
          <cell r="C1390" t="str">
            <v>UND</v>
          </cell>
          <cell r="D1390">
            <v>15000</v>
          </cell>
          <cell r="F1390">
            <v>11135</v>
          </cell>
        </row>
        <row r="1391">
          <cell r="A1391" t="str">
            <v>TOR016</v>
          </cell>
          <cell r="B1391" t="str">
            <v>COMEDERO PEQUEÑO</v>
          </cell>
          <cell r="C1391" t="str">
            <v>UND</v>
          </cell>
          <cell r="D1391">
            <v>45000</v>
          </cell>
          <cell r="E1391">
            <v>45000</v>
          </cell>
          <cell r="F1391">
            <v>42750</v>
          </cell>
        </row>
        <row r="1392">
          <cell r="A1392" t="str">
            <v>TOR017</v>
          </cell>
          <cell r="B1392" t="str">
            <v>RIENDA GRUESA CORREA</v>
          </cell>
          <cell r="C1392" t="str">
            <v>UND</v>
          </cell>
          <cell r="D1392">
            <v>95000</v>
          </cell>
          <cell r="E1392">
            <v>95000</v>
          </cell>
          <cell r="F1392">
            <v>90250</v>
          </cell>
        </row>
        <row r="1393">
          <cell r="A1393" t="str">
            <v>TOR018</v>
          </cell>
          <cell r="B1393" t="str">
            <v>JUEGO DE CARTAS</v>
          </cell>
          <cell r="C1393" t="str">
            <v>UND</v>
          </cell>
          <cell r="D1393">
            <v>65000</v>
          </cell>
          <cell r="E1393">
            <v>65000</v>
          </cell>
          <cell r="F1393">
            <v>61750</v>
          </cell>
        </row>
        <row r="1394">
          <cell r="A1394" t="str">
            <v>TOR019</v>
          </cell>
          <cell r="B1394" t="str">
            <v>PERCHERO REVOLVER</v>
          </cell>
          <cell r="C1394" t="str">
            <v>UND</v>
          </cell>
          <cell r="D1394">
            <v>300000</v>
          </cell>
          <cell r="F1394">
            <v>218660</v>
          </cell>
        </row>
        <row r="1395">
          <cell r="A1395" t="str">
            <v>TOR020</v>
          </cell>
          <cell r="B1395" t="str">
            <v>PORTAVASOS VAQUERO</v>
          </cell>
          <cell r="C1395" t="str">
            <v>UND</v>
          </cell>
          <cell r="D1395">
            <v>65000</v>
          </cell>
          <cell r="E1395">
            <v>65000</v>
          </cell>
          <cell r="F1395">
            <v>61750</v>
          </cell>
        </row>
        <row r="1396">
          <cell r="A1396" t="str">
            <v>TOR021</v>
          </cell>
          <cell r="B1396" t="str">
            <v>RASTRILLO PLANO</v>
          </cell>
          <cell r="C1396" t="str">
            <v>UND</v>
          </cell>
          <cell r="D1396">
            <v>50000</v>
          </cell>
          <cell r="E1396">
            <v>50000</v>
          </cell>
          <cell r="F1396">
            <v>47500</v>
          </cell>
        </row>
        <row r="1397">
          <cell r="A1397" t="str">
            <v>TOR022</v>
          </cell>
          <cell r="B1397" t="str">
            <v>PERCHERO COLA DE CABALLO</v>
          </cell>
          <cell r="C1397" t="str">
            <v>UND</v>
          </cell>
          <cell r="D1397">
            <v>55000</v>
          </cell>
          <cell r="E1397">
            <v>55000</v>
          </cell>
          <cell r="F1397">
            <v>52250</v>
          </cell>
        </row>
        <row r="1398">
          <cell r="A1398" t="str">
            <v>TOR023</v>
          </cell>
          <cell r="B1398" t="str">
            <v>CANTIMPLORA PLASTICA WEAVER</v>
          </cell>
          <cell r="C1398" t="str">
            <v>UND</v>
          </cell>
          <cell r="D1398">
            <v>55000</v>
          </cell>
          <cell r="E1398">
            <v>55000</v>
          </cell>
          <cell r="F1398">
            <v>52250</v>
          </cell>
        </row>
        <row r="1399">
          <cell r="A1399" t="str">
            <v>TRF002</v>
          </cell>
          <cell r="B1399" t="str">
            <v>AZADON VAQUERO RF 3118-00</v>
          </cell>
          <cell r="C1399" t="str">
            <v>UND</v>
          </cell>
          <cell r="D1399">
            <v>12200</v>
          </cell>
          <cell r="E1399">
            <v>12208</v>
          </cell>
          <cell r="F1399">
            <v>11699</v>
          </cell>
          <cell r="G1399">
            <v>11190</v>
          </cell>
        </row>
        <row r="1400">
          <cell r="A1400" t="str">
            <v>TRF003</v>
          </cell>
          <cell r="B1400" t="str">
            <v>AZADON VAQUERO 3753-20</v>
          </cell>
          <cell r="C1400" t="str">
            <v>UND</v>
          </cell>
          <cell r="D1400">
            <v>12300</v>
          </cell>
          <cell r="E1400">
            <v>11780</v>
          </cell>
          <cell r="F1400">
            <v>11289</v>
          </cell>
          <cell r="G1400">
            <v>10798</v>
          </cell>
        </row>
        <row r="1401">
          <cell r="A1401" t="str">
            <v>TRF004</v>
          </cell>
          <cell r="B1401" t="str">
            <v>MACHETE BARR VAQUERO 18 C/N</v>
          </cell>
          <cell r="C1401" t="str">
            <v>UND</v>
          </cell>
          <cell r="D1401">
            <v>6700</v>
          </cell>
          <cell r="E1401">
            <v>6425</v>
          </cell>
          <cell r="F1401">
            <v>6158</v>
          </cell>
          <cell r="G1401">
            <v>5890</v>
          </cell>
        </row>
        <row r="1402">
          <cell r="A1402" t="str">
            <v>TRF005</v>
          </cell>
          <cell r="B1402" t="str">
            <v>MACHETE BARR VAQUERO 20 C/N</v>
          </cell>
          <cell r="C1402" t="str">
            <v>UND</v>
          </cell>
          <cell r="D1402">
            <v>6700</v>
          </cell>
          <cell r="E1402">
            <v>6425</v>
          </cell>
          <cell r="F1402">
            <v>6158</v>
          </cell>
          <cell r="G1402">
            <v>5890</v>
          </cell>
        </row>
        <row r="1403">
          <cell r="A1403" t="str">
            <v>TRF006</v>
          </cell>
          <cell r="B1403" t="str">
            <v>MACHETE BARR VAQUERO 22 C/N</v>
          </cell>
          <cell r="C1403" t="str">
            <v>UND</v>
          </cell>
          <cell r="D1403">
            <v>6700</v>
          </cell>
          <cell r="E1403">
            <v>6425</v>
          </cell>
          <cell r="F1403">
            <v>6158</v>
          </cell>
          <cell r="G1403">
            <v>5890</v>
          </cell>
        </row>
        <row r="1404">
          <cell r="A1404" t="str">
            <v>TRF007</v>
          </cell>
          <cell r="B1404" t="str">
            <v>MACHETE 3 CANAL VQU 18 C/N</v>
          </cell>
          <cell r="C1404" t="str">
            <v>UND</v>
          </cell>
          <cell r="D1404">
            <v>6700</v>
          </cell>
          <cell r="E1404">
            <v>6425</v>
          </cell>
          <cell r="F1404">
            <v>6158</v>
          </cell>
          <cell r="G1404">
            <v>5890</v>
          </cell>
        </row>
        <row r="1405">
          <cell r="A1405" t="str">
            <v>TRF008</v>
          </cell>
          <cell r="B1405" t="str">
            <v>MACHETE 3 CANAL VQR 20 C/N</v>
          </cell>
          <cell r="C1405" t="str">
            <v>UND</v>
          </cell>
          <cell r="D1405">
            <v>6700</v>
          </cell>
          <cell r="E1405">
            <v>6425</v>
          </cell>
          <cell r="F1405">
            <v>6158</v>
          </cell>
          <cell r="G1405">
            <v>5890</v>
          </cell>
        </row>
        <row r="1406">
          <cell r="A1406" t="str">
            <v>TRF009</v>
          </cell>
          <cell r="B1406" t="str">
            <v>MACHETE 3 CANAL VQR 22 C/N</v>
          </cell>
          <cell r="C1406" t="str">
            <v>UND</v>
          </cell>
          <cell r="D1406">
            <v>6700</v>
          </cell>
          <cell r="E1406">
            <v>6425</v>
          </cell>
          <cell r="F1406">
            <v>6158</v>
          </cell>
          <cell r="G1406">
            <v>5890</v>
          </cell>
        </row>
        <row r="1407">
          <cell r="A1407" t="str">
            <v>TRF010</v>
          </cell>
          <cell r="B1407" t="str">
            <v>PALA SANTANDER VQR  V 3567-2</v>
          </cell>
          <cell r="C1407" t="str">
            <v>UND</v>
          </cell>
          <cell r="D1407">
            <v>7250</v>
          </cell>
          <cell r="E1407">
            <v>6961</v>
          </cell>
          <cell r="F1407">
            <v>6671</v>
          </cell>
          <cell r="G1407">
            <v>6381</v>
          </cell>
        </row>
        <row r="1408">
          <cell r="A1408" t="str">
            <v>TRF011</v>
          </cell>
          <cell r="B1408" t="str">
            <v>PALIN HOYADOR VQR 5406</v>
          </cell>
          <cell r="C1408" t="str">
            <v>UND</v>
          </cell>
          <cell r="D1408">
            <v>7250</v>
          </cell>
          <cell r="E1408">
            <v>6961</v>
          </cell>
          <cell r="F1408">
            <v>6671</v>
          </cell>
          <cell r="G1408">
            <v>6381</v>
          </cell>
        </row>
        <row r="1409">
          <cell r="A1409" t="str">
            <v>TRF012</v>
          </cell>
          <cell r="B1409" t="str">
            <v>BARRETON 3.5 LB VQR 3167</v>
          </cell>
          <cell r="C1409" t="str">
            <v>UND</v>
          </cell>
          <cell r="D1409">
            <v>13400</v>
          </cell>
          <cell r="E1409">
            <v>12851</v>
          </cell>
          <cell r="F1409">
            <v>12315</v>
          </cell>
          <cell r="G1409">
            <v>11780</v>
          </cell>
        </row>
        <row r="1410">
          <cell r="A1410" t="str">
            <v>TRF013</v>
          </cell>
          <cell r="B1410" t="str">
            <v>RUEDA ANTIP MACIZA  RF 4.0 *8</v>
          </cell>
          <cell r="C1410" t="str">
            <v>UND</v>
          </cell>
          <cell r="D1410">
            <v>41750</v>
          </cell>
          <cell r="E1410">
            <v>41731</v>
          </cell>
          <cell r="F1410">
            <v>39992</v>
          </cell>
          <cell r="G1410">
            <v>38254</v>
          </cell>
        </row>
        <row r="1411">
          <cell r="A1411" t="str">
            <v>TRF014</v>
          </cell>
          <cell r="B1411" t="str">
            <v>RUEDA CORAZA Y NEUMATICO</v>
          </cell>
          <cell r="C1411" t="str">
            <v>UND</v>
          </cell>
          <cell r="D1411">
            <v>15500</v>
          </cell>
          <cell r="E1411">
            <v>15500</v>
          </cell>
          <cell r="F1411">
            <v>14854</v>
          </cell>
          <cell r="G1411">
            <v>14208</v>
          </cell>
        </row>
        <row r="1412">
          <cell r="A1412" t="str">
            <v>TRF015</v>
          </cell>
          <cell r="B1412" t="str">
            <v>RUEDA NEUMATICA CON GUSANILLO 4.8 * 8-4</v>
          </cell>
          <cell r="C1412" t="str">
            <v>UND</v>
          </cell>
          <cell r="D1412">
            <v>26300</v>
          </cell>
          <cell r="E1412">
            <v>26231</v>
          </cell>
          <cell r="F1412">
            <v>25138</v>
          </cell>
          <cell r="G1412">
            <v>24045</v>
          </cell>
        </row>
        <row r="1413">
          <cell r="A1413" t="str">
            <v>TX-VK3</v>
          </cell>
          <cell r="B1413" t="str">
            <v>BOQUILLA CONEJET VFLO CER</v>
          </cell>
          <cell r="C1413" t="str">
            <v>UND</v>
          </cell>
          <cell r="E1413">
            <v>16008</v>
          </cell>
          <cell r="F1413">
            <v>15730</v>
          </cell>
          <cell r="G1413">
            <v>15312</v>
          </cell>
        </row>
        <row r="1414">
          <cell r="A1414" t="str">
            <v>VAR 500</v>
          </cell>
          <cell r="B1414" t="str">
            <v>METIL PARATHION X LITRO</v>
          </cell>
          <cell r="C1414" t="str">
            <v>UND</v>
          </cell>
          <cell r="E1414">
            <v>23750</v>
          </cell>
          <cell r="F1414">
            <v>22990</v>
          </cell>
          <cell r="G1414">
            <v>21850</v>
          </cell>
        </row>
        <row r="1415">
          <cell r="A1415" t="str">
            <v>VAR001</v>
          </cell>
          <cell r="B1415" t="str">
            <v>AZUL DE METILENO SOBRE X 6 GR</v>
          </cell>
          <cell r="C1415" t="str">
            <v>UND</v>
          </cell>
          <cell r="E1415">
            <v>2406</v>
          </cell>
          <cell r="F1415">
            <v>2221</v>
          </cell>
          <cell r="G1415">
            <v>2129</v>
          </cell>
        </row>
        <row r="1416">
          <cell r="A1416" t="str">
            <v>VAR004</v>
          </cell>
          <cell r="B1416" t="str">
            <v>FRONTLINE 0 A 10 KG</v>
          </cell>
          <cell r="C1416" t="str">
            <v>UND</v>
          </cell>
          <cell r="E1416">
            <v>21167</v>
          </cell>
          <cell r="F1416">
            <v>20473</v>
          </cell>
          <cell r="G1416">
            <v>19952</v>
          </cell>
        </row>
        <row r="1417">
          <cell r="A1417" t="str">
            <v>VAR005</v>
          </cell>
          <cell r="B1417" t="str">
            <v>FRONTLINE 10 A 20 KG</v>
          </cell>
          <cell r="C1417" t="str">
            <v>UND</v>
          </cell>
          <cell r="E1417">
            <v>23375</v>
          </cell>
          <cell r="F1417">
            <v>22609</v>
          </cell>
          <cell r="G1417">
            <v>22034</v>
          </cell>
        </row>
        <row r="1418">
          <cell r="A1418" t="str">
            <v>VAR009</v>
          </cell>
          <cell r="B1418" t="str">
            <v>JABON ASUNTOL BARRA</v>
          </cell>
          <cell r="C1418" t="str">
            <v>UND</v>
          </cell>
          <cell r="D1418">
            <v>5600</v>
          </cell>
          <cell r="E1418">
            <v>5566</v>
          </cell>
          <cell r="F1418">
            <v>5040</v>
          </cell>
          <cell r="G1418">
            <v>4909</v>
          </cell>
        </row>
        <row r="1419">
          <cell r="A1419" t="str">
            <v>VAR010</v>
          </cell>
          <cell r="B1419" t="str">
            <v>NEGUVON X 15 GR</v>
          </cell>
          <cell r="C1419" t="str">
            <v>UND</v>
          </cell>
          <cell r="D1419">
            <v>2400</v>
          </cell>
          <cell r="E1419">
            <v>2397</v>
          </cell>
          <cell r="F1419">
            <v>2171</v>
          </cell>
          <cell r="G1419">
            <v>2114</v>
          </cell>
        </row>
        <row r="1420">
          <cell r="A1420" t="str">
            <v>VAR011</v>
          </cell>
          <cell r="B1420" t="str">
            <v>RAID ELIMINA VOLADORES 235CC</v>
          </cell>
          <cell r="C1420" t="str">
            <v>UND</v>
          </cell>
          <cell r="E1420">
            <v>8393</v>
          </cell>
          <cell r="F1420">
            <v>7721</v>
          </cell>
          <cell r="G1420">
            <v>7520</v>
          </cell>
        </row>
        <row r="1421">
          <cell r="A1421" t="str">
            <v>VAR017</v>
          </cell>
          <cell r="B1421" t="str">
            <v>RIDOMIL SOB.375</v>
          </cell>
          <cell r="C1421" t="str">
            <v>UND</v>
          </cell>
          <cell r="E1421">
            <v>15885</v>
          </cell>
          <cell r="F1421">
            <v>15671</v>
          </cell>
          <cell r="G1421">
            <v>15170</v>
          </cell>
        </row>
        <row r="1422">
          <cell r="A1422" t="str">
            <v>VAR020</v>
          </cell>
          <cell r="B1422" t="str">
            <v>BELAMYL X 10ML</v>
          </cell>
          <cell r="C1422" t="str">
            <v>UND</v>
          </cell>
          <cell r="E1422">
            <v>10300</v>
          </cell>
          <cell r="F1422">
            <v>9300</v>
          </cell>
          <cell r="G1422">
            <v>9100</v>
          </cell>
        </row>
        <row r="1423">
          <cell r="A1423" t="str">
            <v>VAR021</v>
          </cell>
          <cell r="B1423" t="str">
            <v>MAMITOLINA X 21 GR</v>
          </cell>
          <cell r="C1423" t="str">
            <v>UND</v>
          </cell>
          <cell r="E1423">
            <v>5858</v>
          </cell>
          <cell r="F1423">
            <v>5567</v>
          </cell>
          <cell r="G1423">
            <v>5422</v>
          </cell>
        </row>
        <row r="1424">
          <cell r="A1424" t="str">
            <v>VAR022</v>
          </cell>
          <cell r="B1424" t="str">
            <v>MAMITOLINA X 60 GR</v>
          </cell>
          <cell r="C1424" t="str">
            <v>UND</v>
          </cell>
          <cell r="E1424">
            <v>10248</v>
          </cell>
          <cell r="F1424">
            <v>9912</v>
          </cell>
          <cell r="G1424">
            <v>9660</v>
          </cell>
        </row>
        <row r="1425">
          <cell r="A1425" t="str">
            <v>VAR023</v>
          </cell>
          <cell r="B1425" t="str">
            <v>PANACUR JERINGA 25ML</v>
          </cell>
          <cell r="C1425" t="str">
            <v>UND</v>
          </cell>
          <cell r="E1425">
            <v>10825</v>
          </cell>
          <cell r="F1425">
            <v>9802</v>
          </cell>
          <cell r="G1425">
            <v>9546</v>
          </cell>
        </row>
        <row r="1426">
          <cell r="A1426" t="str">
            <v>VAR024</v>
          </cell>
          <cell r="B1426" t="str">
            <v>IVOMEC X 50 CC</v>
          </cell>
          <cell r="C1426" t="str">
            <v>UND</v>
          </cell>
          <cell r="E1426">
            <v>39464</v>
          </cell>
          <cell r="F1426">
            <v>35735</v>
          </cell>
          <cell r="G1426">
            <v>34803</v>
          </cell>
        </row>
        <row r="1427">
          <cell r="A1427" t="str">
            <v>VAR025</v>
          </cell>
          <cell r="B1427" t="str">
            <v>BIOZYME X 225</v>
          </cell>
          <cell r="C1427" t="str">
            <v>UND</v>
          </cell>
          <cell r="E1427">
            <v>23220</v>
          </cell>
          <cell r="F1427">
            <v>22915</v>
          </cell>
          <cell r="G1427">
            <v>21998</v>
          </cell>
        </row>
        <row r="1428">
          <cell r="A1428" t="str">
            <v>VAR026</v>
          </cell>
          <cell r="B1428" t="str">
            <v>RAID MATA PULGAS</v>
          </cell>
          <cell r="C1428" t="str">
            <v>UND</v>
          </cell>
          <cell r="E1428">
            <v>13265</v>
          </cell>
          <cell r="F1428">
            <v>12204</v>
          </cell>
          <cell r="G1428">
            <v>11885</v>
          </cell>
        </row>
        <row r="1429">
          <cell r="A1429" t="str">
            <v>VAR027</v>
          </cell>
          <cell r="B1429" t="str">
            <v>BOLFO POLVO X 100G</v>
          </cell>
          <cell r="C1429" t="str">
            <v>UND</v>
          </cell>
          <cell r="E1429">
            <v>10696</v>
          </cell>
          <cell r="F1429">
            <v>9938</v>
          </cell>
          <cell r="G1429">
            <v>9602</v>
          </cell>
        </row>
        <row r="1430">
          <cell r="A1430" t="str">
            <v>VAR029</v>
          </cell>
          <cell r="B1430" t="str">
            <v>MASCARA DESECHABLE AZUL ELASTICA</v>
          </cell>
          <cell r="C1430" t="str">
            <v>UND</v>
          </cell>
          <cell r="D1430">
            <v>250</v>
          </cell>
          <cell r="E1430">
            <v>216</v>
          </cell>
          <cell r="F1430">
            <v>180</v>
          </cell>
          <cell r="G1430">
            <v>173</v>
          </cell>
        </row>
        <row r="1431">
          <cell r="A1431" t="str">
            <v>VAR039</v>
          </cell>
          <cell r="B1431" t="str">
            <v>SHAMPOO BRILLO COJIN</v>
          </cell>
          <cell r="C1431" t="str">
            <v>UND</v>
          </cell>
          <cell r="D1431">
            <v>2500</v>
          </cell>
          <cell r="E1431">
            <v>2500</v>
          </cell>
          <cell r="F1431">
            <v>2200</v>
          </cell>
          <cell r="G1431">
            <v>2100</v>
          </cell>
        </row>
        <row r="1432">
          <cell r="A1432" t="str">
            <v>VAR040</v>
          </cell>
          <cell r="B1432" t="str">
            <v>EMICINA LIQ X 20ML</v>
          </cell>
          <cell r="C1432" t="str">
            <v>UND</v>
          </cell>
          <cell r="E1432">
            <v>8004</v>
          </cell>
          <cell r="F1432">
            <v>7247</v>
          </cell>
          <cell r="G1432">
            <v>7058</v>
          </cell>
        </row>
        <row r="1433">
          <cell r="A1433" t="str">
            <v>VAR041</v>
          </cell>
          <cell r="B1433" t="str">
            <v>RAID ELIMINA VOLADORES * 360 ML</v>
          </cell>
          <cell r="C1433" t="str">
            <v>UND</v>
          </cell>
          <cell r="E1433">
            <v>13423</v>
          </cell>
          <cell r="F1433">
            <v>12349</v>
          </cell>
          <cell r="G1433">
            <v>12027</v>
          </cell>
        </row>
        <row r="1434">
          <cell r="A1434" t="str">
            <v>VAR042</v>
          </cell>
          <cell r="B1434" t="str">
            <v>BAYGON AER AZUL * 360 ml</v>
          </cell>
          <cell r="C1434" t="str">
            <v>UND</v>
          </cell>
          <cell r="E1434">
            <v>12002</v>
          </cell>
          <cell r="F1434">
            <v>11042</v>
          </cell>
          <cell r="G1434">
            <v>10754</v>
          </cell>
        </row>
        <row r="1435">
          <cell r="A1435" t="str">
            <v>VAR046</v>
          </cell>
          <cell r="B1435" t="str">
            <v>BAYTRIL 150 MG X TABLETAS</v>
          </cell>
          <cell r="C1435" t="str">
            <v>UND</v>
          </cell>
          <cell r="E1435">
            <v>3169</v>
          </cell>
          <cell r="F1435">
            <v>2869</v>
          </cell>
          <cell r="G1435">
            <v>2794</v>
          </cell>
        </row>
        <row r="1436">
          <cell r="A1436" t="str">
            <v>VAR047</v>
          </cell>
          <cell r="B1436" t="str">
            <v>ELECTROZOO C X SOBRE</v>
          </cell>
          <cell r="C1436" t="str">
            <v>UND</v>
          </cell>
          <cell r="E1436">
            <v>3977</v>
          </cell>
          <cell r="F1436">
            <v>3847</v>
          </cell>
          <cell r="G1436">
            <v>3749</v>
          </cell>
        </row>
        <row r="1437">
          <cell r="A1437" t="str">
            <v>VAR050</v>
          </cell>
          <cell r="B1437" t="str">
            <v>GANABAÑO X 20 CM</v>
          </cell>
          <cell r="C1437" t="str">
            <v>UND</v>
          </cell>
          <cell r="E1437">
            <v>5500</v>
          </cell>
          <cell r="F1437">
            <v>5000</v>
          </cell>
          <cell r="G1437">
            <v>4850</v>
          </cell>
        </row>
        <row r="1438">
          <cell r="A1438" t="str">
            <v>VAR052</v>
          </cell>
          <cell r="B1438" t="str">
            <v>PROGIB SOBRE VARIOS</v>
          </cell>
          <cell r="C1438" t="str">
            <v>UND</v>
          </cell>
          <cell r="E1438">
            <v>6200</v>
          </cell>
          <cell r="F1438">
            <v>5900</v>
          </cell>
          <cell r="G1438">
            <v>5600</v>
          </cell>
        </row>
        <row r="1439">
          <cell r="A1439" t="str">
            <v>VAR053</v>
          </cell>
          <cell r="B1439" t="str">
            <v>KARATE ZEON X 100 ML</v>
          </cell>
          <cell r="C1439" t="str">
            <v>UND</v>
          </cell>
          <cell r="E1439">
            <v>10894</v>
          </cell>
          <cell r="F1439">
            <v>10750</v>
          </cell>
          <cell r="G1439">
            <v>10320</v>
          </cell>
        </row>
        <row r="1440">
          <cell r="A1440" t="str">
            <v>VAR054</v>
          </cell>
          <cell r="B1440" t="str">
            <v>CRECER 500 X KILO</v>
          </cell>
          <cell r="C1440" t="str">
            <v>UND</v>
          </cell>
          <cell r="E1440">
            <v>5800</v>
          </cell>
          <cell r="F1440">
            <v>5500</v>
          </cell>
          <cell r="G1440">
            <v>5100</v>
          </cell>
        </row>
        <row r="1441">
          <cell r="A1441" t="str">
            <v>VAR061</v>
          </cell>
          <cell r="B1441" t="str">
            <v>EMICINA LIQ X 50ML</v>
          </cell>
          <cell r="C1441" t="str">
            <v>UND</v>
          </cell>
          <cell r="E1441">
            <v>16569</v>
          </cell>
          <cell r="F1441">
            <v>15003</v>
          </cell>
          <cell r="G1441">
            <v>14612</v>
          </cell>
        </row>
        <row r="1442">
          <cell r="A1442" t="str">
            <v>VAR062</v>
          </cell>
          <cell r="B1442" t="str">
            <v>GLUCONATO CALCIO x 100</v>
          </cell>
          <cell r="C1442" t="str">
            <v>UND</v>
          </cell>
          <cell r="E1442">
            <v>7591</v>
          </cell>
          <cell r="F1442">
            <v>7218</v>
          </cell>
          <cell r="G1442">
            <v>6969</v>
          </cell>
        </row>
        <row r="1443">
          <cell r="A1443" t="str">
            <v>VAR066</v>
          </cell>
          <cell r="B1443" t="str">
            <v>CALMAFOS X 500</v>
          </cell>
          <cell r="C1443" t="str">
            <v>UND</v>
          </cell>
          <cell r="E1443">
            <v>20100</v>
          </cell>
          <cell r="F1443">
            <v>19300</v>
          </cell>
          <cell r="G1443">
            <v>18650</v>
          </cell>
        </row>
        <row r="1444">
          <cell r="A1444" t="str">
            <v>VAR067</v>
          </cell>
          <cell r="B1444" t="str">
            <v>DEXTROMIN X 500 CC</v>
          </cell>
          <cell r="C1444" t="str">
            <v>UND</v>
          </cell>
          <cell r="D1444">
            <v>10700</v>
          </cell>
          <cell r="E1444">
            <v>10700</v>
          </cell>
          <cell r="F1444">
            <v>10350</v>
          </cell>
          <cell r="G1444">
            <v>9200</v>
          </cell>
        </row>
        <row r="1445">
          <cell r="A1445" t="str">
            <v>VAR068</v>
          </cell>
          <cell r="B1445" t="str">
            <v>GLUCONATO TABLETAS</v>
          </cell>
          <cell r="C1445" t="str">
            <v>UND</v>
          </cell>
          <cell r="E1445">
            <v>170</v>
          </cell>
          <cell r="F1445">
            <v>163</v>
          </cell>
          <cell r="G1445">
            <v>157</v>
          </cell>
        </row>
        <row r="1446">
          <cell r="A1446" t="str">
            <v>VAR081</v>
          </cell>
          <cell r="B1446" t="str">
            <v>LATIGO EC X LITRO</v>
          </cell>
          <cell r="C1446" t="str">
            <v>UND</v>
          </cell>
          <cell r="E1446">
            <v>54000</v>
          </cell>
          <cell r="F1446">
            <v>52000</v>
          </cell>
          <cell r="G1446">
            <v>49500</v>
          </cell>
        </row>
        <row r="1447">
          <cell r="A1447" t="str">
            <v>VAR083</v>
          </cell>
          <cell r="B1447" t="str">
            <v>CALSYN COJIN* 30 ML</v>
          </cell>
          <cell r="C1447" t="str">
            <v>UND</v>
          </cell>
          <cell r="E1447">
            <v>3981</v>
          </cell>
          <cell r="F1447">
            <v>3605</v>
          </cell>
          <cell r="G1447">
            <v>3511</v>
          </cell>
        </row>
        <row r="1448">
          <cell r="A1448" t="str">
            <v>VAR087</v>
          </cell>
          <cell r="B1448" t="str">
            <v>GRAPAS X KILO</v>
          </cell>
          <cell r="C1448" t="str">
            <v>UND</v>
          </cell>
          <cell r="D1448">
            <v>4650</v>
          </cell>
          <cell r="E1448">
            <v>4609</v>
          </cell>
          <cell r="F1448">
            <v>4417</v>
          </cell>
          <cell r="G1448">
            <v>4225</v>
          </cell>
        </row>
        <row r="1449">
          <cell r="A1449" t="str">
            <v>VAR101</v>
          </cell>
          <cell r="B1449" t="str">
            <v>BAYGON LIQUIDO  * 475</v>
          </cell>
          <cell r="C1449" t="str">
            <v>UND</v>
          </cell>
          <cell r="E1449">
            <v>8799</v>
          </cell>
          <cell r="F1449">
            <v>8095</v>
          </cell>
          <cell r="G1449">
            <v>7884</v>
          </cell>
        </row>
        <row r="1450">
          <cell r="A1450" t="str">
            <v>VAR1011</v>
          </cell>
          <cell r="B1450" t="str">
            <v>IMAVEROL X UND CMTS.</v>
          </cell>
          <cell r="C1450" t="str">
            <v>UND</v>
          </cell>
          <cell r="E1450">
            <v>1300</v>
          </cell>
          <cell r="F1450">
            <v>1100</v>
          </cell>
          <cell r="G1450">
            <v>950</v>
          </cell>
        </row>
        <row r="1451">
          <cell r="A1451" t="str">
            <v>VAR1020</v>
          </cell>
          <cell r="B1451" t="str">
            <v>PROTEUS X 200 C.C</v>
          </cell>
          <cell r="C1451" t="str">
            <v>UND</v>
          </cell>
          <cell r="E1451">
            <v>18850</v>
          </cell>
          <cell r="F1451">
            <v>17950</v>
          </cell>
          <cell r="G1451">
            <v>17050</v>
          </cell>
        </row>
        <row r="1452">
          <cell r="A1452" t="str">
            <v>VAR1021</v>
          </cell>
          <cell r="B1452" t="str">
            <v>REVUS X 125 C.C</v>
          </cell>
          <cell r="C1452" t="str">
            <v>UND</v>
          </cell>
          <cell r="E1452">
            <v>15375</v>
          </cell>
          <cell r="F1452">
            <v>15167</v>
          </cell>
          <cell r="G1452">
            <v>14959</v>
          </cell>
        </row>
        <row r="1453">
          <cell r="A1453" t="str">
            <v>VAR1024</v>
          </cell>
          <cell r="B1453" t="str">
            <v>FENLAK X LITRO</v>
          </cell>
          <cell r="C1453" t="str">
            <v>UND</v>
          </cell>
          <cell r="E1453">
            <v>68551</v>
          </cell>
          <cell r="F1453">
            <v>65179</v>
          </cell>
          <cell r="G1453">
            <v>62932</v>
          </cell>
        </row>
        <row r="1454">
          <cell r="A1454" t="str">
            <v>VAR1027</v>
          </cell>
          <cell r="B1454" t="str">
            <v>VACOL X 60 GR</v>
          </cell>
          <cell r="C1454" t="str">
            <v>UND</v>
          </cell>
          <cell r="E1454">
            <v>6092</v>
          </cell>
          <cell r="F1454">
            <v>5893</v>
          </cell>
          <cell r="G1454">
            <v>5743</v>
          </cell>
        </row>
        <row r="1455">
          <cell r="A1455" t="str">
            <v>VAR1028</v>
          </cell>
          <cell r="B1455" t="str">
            <v>FOSFYCAL PERROSX 120ML</v>
          </cell>
          <cell r="C1455" t="str">
            <v>UND</v>
          </cell>
          <cell r="E1455">
            <v>8609</v>
          </cell>
          <cell r="F1455">
            <v>8185</v>
          </cell>
          <cell r="G1455">
            <v>7903</v>
          </cell>
        </row>
        <row r="1456">
          <cell r="A1456" t="str">
            <v>VAR1033</v>
          </cell>
          <cell r="B1456" t="str">
            <v>K-TIONIC X LITRO</v>
          </cell>
          <cell r="C1456" t="str">
            <v>UND</v>
          </cell>
          <cell r="E1456">
            <v>21790</v>
          </cell>
          <cell r="F1456">
            <v>21503</v>
          </cell>
          <cell r="G1456">
            <v>20643</v>
          </cell>
        </row>
        <row r="1457">
          <cell r="A1457" t="str">
            <v>VAR1043</v>
          </cell>
          <cell r="B1457" t="str">
            <v>ALTO 100 X 100 C.C</v>
          </cell>
          <cell r="C1457" t="str">
            <v>UND</v>
          </cell>
          <cell r="E1457">
            <v>21280</v>
          </cell>
          <cell r="F1457">
            <v>20805</v>
          </cell>
          <cell r="G1457">
            <v>20520</v>
          </cell>
        </row>
        <row r="1458">
          <cell r="A1458" t="str">
            <v>VAR1047</v>
          </cell>
          <cell r="B1458" t="str">
            <v>OBERON X 200 C.C</v>
          </cell>
          <cell r="C1458" t="str">
            <v>UND</v>
          </cell>
          <cell r="E1458">
            <v>53600</v>
          </cell>
          <cell r="F1458">
            <v>50950</v>
          </cell>
          <cell r="G1458">
            <v>48400</v>
          </cell>
        </row>
        <row r="1459">
          <cell r="A1459" t="str">
            <v>VAR1048</v>
          </cell>
          <cell r="B1459" t="str">
            <v>PLASTICO INVERNADERO CAL 6 X 6 MT</v>
          </cell>
          <cell r="C1459" t="str">
            <v>UND</v>
          </cell>
          <cell r="E1459">
            <v>9137</v>
          </cell>
          <cell r="F1459">
            <v>8756</v>
          </cell>
          <cell r="G1459">
            <v>8375</v>
          </cell>
        </row>
        <row r="1460">
          <cell r="A1460" t="str">
            <v>VAR1049</v>
          </cell>
          <cell r="B1460" t="str">
            <v>VACOL X 20 GR</v>
          </cell>
          <cell r="C1460" t="str">
            <v>UND</v>
          </cell>
          <cell r="E1460">
            <v>3603</v>
          </cell>
          <cell r="F1460">
            <v>3485</v>
          </cell>
          <cell r="G1460">
            <v>3396</v>
          </cell>
        </row>
        <row r="1461">
          <cell r="A1461" t="str">
            <v>VAR1056</v>
          </cell>
          <cell r="B1461" t="str">
            <v>VETADYCRISTICINA X 4 "</v>
          </cell>
          <cell r="C1461" t="str">
            <v>UND</v>
          </cell>
          <cell r="E1461">
            <v>25857</v>
          </cell>
          <cell r="F1461">
            <v>23414</v>
          </cell>
          <cell r="G1461">
            <v>22803</v>
          </cell>
        </row>
        <row r="1462">
          <cell r="A1462" t="str">
            <v>VAR106</v>
          </cell>
          <cell r="B1462" t="str">
            <v>CUTAMYCOM X 35 GRAMOS</v>
          </cell>
          <cell r="C1462" t="str">
            <v>UND</v>
          </cell>
          <cell r="E1462">
            <v>11500</v>
          </cell>
          <cell r="F1462">
            <v>10500</v>
          </cell>
          <cell r="G1462">
            <v>10100</v>
          </cell>
        </row>
        <row r="1463">
          <cell r="A1463" t="str">
            <v>VAR1067</v>
          </cell>
          <cell r="B1463" t="str">
            <v>BANDEJA DE GERMI. DE 200 CAVIDADES</v>
          </cell>
          <cell r="C1463" t="str">
            <v>UND</v>
          </cell>
          <cell r="D1463">
            <v>6000</v>
          </cell>
          <cell r="E1463">
            <v>5029</v>
          </cell>
          <cell r="F1463">
            <v>4820</v>
          </cell>
          <cell r="G1463">
            <v>4610</v>
          </cell>
        </row>
        <row r="1464">
          <cell r="A1464" t="str">
            <v>VAR1078</v>
          </cell>
          <cell r="B1464" t="str">
            <v>GUANTES PUNTO</v>
          </cell>
          <cell r="C1464" t="str">
            <v>UND</v>
          </cell>
          <cell r="E1464">
            <v>2760</v>
          </cell>
          <cell r="F1464">
            <v>2645</v>
          </cell>
          <cell r="G1464">
            <v>2530</v>
          </cell>
        </row>
        <row r="1465">
          <cell r="A1465" t="str">
            <v>VAR110</v>
          </cell>
          <cell r="B1465" t="str">
            <v>BAYGON LIQUIDO X 230CC</v>
          </cell>
          <cell r="C1465" t="str">
            <v>UND</v>
          </cell>
          <cell r="E1465">
            <v>4990</v>
          </cell>
          <cell r="F1465">
            <v>4591</v>
          </cell>
          <cell r="G1465">
            <v>4471</v>
          </cell>
        </row>
        <row r="1466">
          <cell r="A1466" t="str">
            <v>VAR1104</v>
          </cell>
          <cell r="B1466" t="str">
            <v>PLASTICO INVERNADERO CAL 6 X 7 MT</v>
          </cell>
          <cell r="C1466" t="str">
            <v>UND</v>
          </cell>
          <cell r="E1466">
            <v>10298</v>
          </cell>
          <cell r="F1466">
            <v>9869</v>
          </cell>
          <cell r="G1466">
            <v>9440</v>
          </cell>
        </row>
        <row r="1467">
          <cell r="A1467" t="str">
            <v>VAR1109</v>
          </cell>
          <cell r="B1467" t="str">
            <v>ALEF X LITRO</v>
          </cell>
          <cell r="C1467" t="str">
            <v>UND</v>
          </cell>
          <cell r="E1467">
            <v>20800</v>
          </cell>
          <cell r="F1467">
            <v>20000</v>
          </cell>
          <cell r="G1467">
            <v>18800</v>
          </cell>
        </row>
        <row r="1468">
          <cell r="A1468" t="str">
            <v>VAR111</v>
          </cell>
          <cell r="B1468" t="str">
            <v>POMADA ALFA X 220 GR</v>
          </cell>
          <cell r="C1468" t="str">
            <v>UND</v>
          </cell>
          <cell r="E1468">
            <v>18459</v>
          </cell>
          <cell r="F1468">
            <v>17854</v>
          </cell>
          <cell r="G1468">
            <v>17400</v>
          </cell>
        </row>
        <row r="1469">
          <cell r="A1469" t="str">
            <v>VAR1129</v>
          </cell>
          <cell r="B1469" t="str">
            <v>PLASTICO  INVERNADERO CAL 7 X 7MT</v>
          </cell>
          <cell r="C1469" t="str">
            <v>UND</v>
          </cell>
          <cell r="E1469">
            <v>11977</v>
          </cell>
          <cell r="F1469">
            <v>11478</v>
          </cell>
          <cell r="G1469">
            <v>10979</v>
          </cell>
        </row>
        <row r="1470">
          <cell r="A1470" t="str">
            <v>VAR1133</v>
          </cell>
          <cell r="B1470" t="str">
            <v>BAYGON AEROSOL AZUL X 235C.C</v>
          </cell>
          <cell r="C1470" t="str">
            <v>UND</v>
          </cell>
          <cell r="E1470">
            <v>7036</v>
          </cell>
          <cell r="F1470">
            <v>6473</v>
          </cell>
          <cell r="G1470">
            <v>6305</v>
          </cell>
        </row>
        <row r="1471">
          <cell r="A1471" t="str">
            <v>VAR1137</v>
          </cell>
          <cell r="B1471" t="str">
            <v>GRAPAS X 800 GR</v>
          </cell>
          <cell r="C1471" t="str">
            <v>UND</v>
          </cell>
          <cell r="E1471">
            <v>3687</v>
          </cell>
          <cell r="F1471">
            <v>3534</v>
          </cell>
          <cell r="G1471">
            <v>3380</v>
          </cell>
        </row>
        <row r="1472">
          <cell r="A1472" t="str">
            <v>VAR1139</v>
          </cell>
          <cell r="B1472" t="str">
            <v>CARETA GUADAÑA PROTECTOR FACIAL</v>
          </cell>
          <cell r="C1472" t="str">
            <v>UND</v>
          </cell>
          <cell r="D1472">
            <v>18700</v>
          </cell>
          <cell r="E1472">
            <v>18682</v>
          </cell>
          <cell r="F1472">
            <v>17904</v>
          </cell>
          <cell r="G1472">
            <v>17125</v>
          </cell>
        </row>
        <row r="1473">
          <cell r="A1473" t="str">
            <v>VAR1142</v>
          </cell>
          <cell r="B1473" t="str">
            <v>GUANTES NEGRO CALIBRE 35</v>
          </cell>
          <cell r="C1473" t="str">
            <v>UND</v>
          </cell>
          <cell r="D1473">
            <v>4300</v>
          </cell>
          <cell r="E1473">
            <v>4251</v>
          </cell>
          <cell r="F1473">
            <v>4074</v>
          </cell>
          <cell r="G1473">
            <v>3897</v>
          </cell>
        </row>
        <row r="1474">
          <cell r="A1474" t="str">
            <v>VAR1144</v>
          </cell>
          <cell r="B1474" t="str">
            <v>NUTRIMINS X GALON</v>
          </cell>
          <cell r="C1474" t="str">
            <v>UND</v>
          </cell>
          <cell r="E1474">
            <v>38284</v>
          </cell>
          <cell r="F1474">
            <v>37767</v>
          </cell>
          <cell r="G1474">
            <v>37250</v>
          </cell>
        </row>
        <row r="1475">
          <cell r="A1475" t="str">
            <v>VAR1161</v>
          </cell>
          <cell r="B1475" t="str">
            <v>CONTROL 500 FRASCO X 500 CC</v>
          </cell>
          <cell r="C1475" t="str">
            <v>UND</v>
          </cell>
          <cell r="E1475">
            <v>11172</v>
          </cell>
          <cell r="F1475">
            <v>11025</v>
          </cell>
          <cell r="G1475">
            <v>10584</v>
          </cell>
        </row>
        <row r="1476">
          <cell r="A1476" t="str">
            <v>VAR1162</v>
          </cell>
          <cell r="B1476" t="str">
            <v>DEXAPEN X 10ML</v>
          </cell>
          <cell r="C1476" t="str">
            <v>UND</v>
          </cell>
          <cell r="E1476">
            <v>7000</v>
          </cell>
          <cell r="F1476">
            <v>6750</v>
          </cell>
          <cell r="G1476">
            <v>6600</v>
          </cell>
        </row>
        <row r="1477">
          <cell r="A1477" t="str">
            <v>VAR1163</v>
          </cell>
          <cell r="B1477" t="str">
            <v>DEXAPEN X 20ML</v>
          </cell>
          <cell r="C1477" t="str">
            <v>UND</v>
          </cell>
          <cell r="E1477">
            <v>10300</v>
          </cell>
          <cell r="F1477">
            <v>9886</v>
          </cell>
          <cell r="G1477">
            <v>9635</v>
          </cell>
        </row>
        <row r="1478">
          <cell r="A1478" t="str">
            <v>VAR1167</v>
          </cell>
          <cell r="B1478" t="str">
            <v>DESVIADOR DE RAYOS ELECTRA</v>
          </cell>
          <cell r="C1478" t="str">
            <v>UND</v>
          </cell>
          <cell r="D1478">
            <v>32250</v>
          </cell>
          <cell r="E1478">
            <v>32250</v>
          </cell>
          <cell r="F1478">
            <v>31010</v>
          </cell>
          <cell r="G1478">
            <v>28529</v>
          </cell>
        </row>
        <row r="1479">
          <cell r="A1479" t="str">
            <v>VAR1168</v>
          </cell>
          <cell r="B1479" t="str">
            <v>VARILLA DE COPERWELL 1.80 MTS</v>
          </cell>
          <cell r="C1479" t="str">
            <v>UND</v>
          </cell>
          <cell r="E1479">
            <v>21225</v>
          </cell>
          <cell r="F1479">
            <v>20409</v>
          </cell>
          <cell r="G1479">
            <v>18776</v>
          </cell>
        </row>
        <row r="1480">
          <cell r="A1480" t="str">
            <v>VAR118</v>
          </cell>
          <cell r="B1480" t="str">
            <v>MALATHION LITRO</v>
          </cell>
          <cell r="C1480" t="str">
            <v>UND</v>
          </cell>
          <cell r="E1480">
            <v>19800</v>
          </cell>
          <cell r="F1480">
            <v>19500</v>
          </cell>
          <cell r="G1480">
            <v>18500</v>
          </cell>
        </row>
        <row r="1481">
          <cell r="A1481" t="str">
            <v>VAR119</v>
          </cell>
          <cell r="B1481" t="str">
            <v>SISTEMIN x 250 C.C</v>
          </cell>
          <cell r="C1481" t="str">
            <v>UND</v>
          </cell>
          <cell r="E1481">
            <v>10000</v>
          </cell>
          <cell r="F1481">
            <v>9850</v>
          </cell>
          <cell r="G1481">
            <v>9650</v>
          </cell>
        </row>
        <row r="1482">
          <cell r="A1482" t="str">
            <v>VAR1194</v>
          </cell>
          <cell r="B1482" t="str">
            <v>GUANTES CARNAZA MANGA CORTA REFORZADOS</v>
          </cell>
          <cell r="C1482" t="str">
            <v>UND</v>
          </cell>
          <cell r="E1482">
            <v>6500</v>
          </cell>
          <cell r="F1482">
            <v>6229</v>
          </cell>
          <cell r="G1482">
            <v>5958</v>
          </cell>
        </row>
        <row r="1483">
          <cell r="A1483" t="str">
            <v>VAR1197</v>
          </cell>
          <cell r="B1483" t="str">
            <v>TRIVIA X 400GR</v>
          </cell>
          <cell r="C1483" t="str">
            <v>UND</v>
          </cell>
          <cell r="E1483">
            <v>17350</v>
          </cell>
          <cell r="F1483">
            <v>16500</v>
          </cell>
          <cell r="G1483">
            <v>15650</v>
          </cell>
        </row>
        <row r="1484">
          <cell r="A1484" t="str">
            <v>VAR120</v>
          </cell>
          <cell r="B1484" t="str">
            <v>MANGA DE PALPACION SUPER SENSITIVA COLOR</v>
          </cell>
          <cell r="C1484" t="str">
            <v>UND</v>
          </cell>
          <cell r="E1484">
            <v>525</v>
          </cell>
          <cell r="F1484">
            <v>473</v>
          </cell>
          <cell r="G1484">
            <v>420</v>
          </cell>
        </row>
        <row r="1485">
          <cell r="A1485" t="str">
            <v>VAR1208</v>
          </cell>
          <cell r="B1485" t="str">
            <v>SILVACUR X 200CC</v>
          </cell>
          <cell r="C1485" t="str">
            <v>UND</v>
          </cell>
          <cell r="E1485">
            <v>29600</v>
          </cell>
          <cell r="F1485">
            <v>28100</v>
          </cell>
          <cell r="G1485">
            <v>26700</v>
          </cell>
        </row>
        <row r="1486">
          <cell r="A1486" t="str">
            <v>VAR1210</v>
          </cell>
          <cell r="B1486" t="str">
            <v>MARCADOR PARA GANADO HOLSTEIN</v>
          </cell>
          <cell r="C1486" t="str">
            <v>UND</v>
          </cell>
          <cell r="D1486">
            <v>5000</v>
          </cell>
          <cell r="E1486">
            <v>5000</v>
          </cell>
          <cell r="F1486">
            <v>4500</v>
          </cell>
          <cell r="G1486">
            <v>4000</v>
          </cell>
        </row>
        <row r="1487">
          <cell r="A1487" t="str">
            <v>VAR1211</v>
          </cell>
          <cell r="B1487" t="str">
            <v>CORDON MANILA # 8 X MT</v>
          </cell>
          <cell r="C1487" t="str">
            <v>UND</v>
          </cell>
          <cell r="D1487">
            <v>700</v>
          </cell>
          <cell r="E1487">
            <v>695</v>
          </cell>
          <cell r="F1487">
            <v>666</v>
          </cell>
          <cell r="G1487">
            <v>637</v>
          </cell>
        </row>
        <row r="1488">
          <cell r="A1488" t="str">
            <v>VAR1212</v>
          </cell>
          <cell r="B1488" t="str">
            <v>CORDON MANILA # 10 X MT</v>
          </cell>
          <cell r="C1488" t="str">
            <v>UND</v>
          </cell>
          <cell r="D1488">
            <v>1200</v>
          </cell>
          <cell r="E1488">
            <v>1164</v>
          </cell>
          <cell r="F1488">
            <v>1115</v>
          </cell>
          <cell r="G1488">
            <v>1067</v>
          </cell>
        </row>
        <row r="1489">
          <cell r="A1489" t="str">
            <v>VAR1219</v>
          </cell>
          <cell r="B1489" t="str">
            <v>GUANTES VAQUETA REFORZADOS</v>
          </cell>
          <cell r="C1489" t="str">
            <v>UND</v>
          </cell>
          <cell r="E1489">
            <v>7500</v>
          </cell>
          <cell r="F1489">
            <v>7188</v>
          </cell>
          <cell r="G1489">
            <v>6875</v>
          </cell>
        </row>
        <row r="1490">
          <cell r="A1490" t="str">
            <v>VAR1225</v>
          </cell>
          <cell r="B1490" t="str">
            <v>COMPLELAND B12 ORAL 100ML</v>
          </cell>
          <cell r="C1490" t="str">
            <v>UND</v>
          </cell>
          <cell r="E1490">
            <v>5080</v>
          </cell>
          <cell r="F1490">
            <v>4600</v>
          </cell>
          <cell r="G1490">
            <v>4480</v>
          </cell>
        </row>
        <row r="1491">
          <cell r="A1491" t="str">
            <v>VAR1227</v>
          </cell>
          <cell r="B1491" t="str">
            <v>CORDON MANILA # 6 X MT</v>
          </cell>
          <cell r="C1491" t="str">
            <v>UND</v>
          </cell>
          <cell r="D1491">
            <v>500</v>
          </cell>
          <cell r="E1491">
            <v>488</v>
          </cell>
          <cell r="F1491">
            <v>467</v>
          </cell>
          <cell r="G1491">
            <v>447</v>
          </cell>
        </row>
        <row r="1492">
          <cell r="A1492" t="str">
            <v>VAR1228</v>
          </cell>
          <cell r="B1492" t="str">
            <v>CORDON MANILA #12 X MT</v>
          </cell>
          <cell r="C1492" t="str">
            <v>UND</v>
          </cell>
          <cell r="D1492">
            <v>1400</v>
          </cell>
          <cell r="E1492">
            <v>1391</v>
          </cell>
          <cell r="F1492">
            <v>1333</v>
          </cell>
          <cell r="G1492">
            <v>1275</v>
          </cell>
        </row>
        <row r="1493">
          <cell r="A1493" t="str">
            <v>VAR1229</v>
          </cell>
          <cell r="B1493" t="str">
            <v>CLAVOS HERRAR TORNADO E6 Y E7</v>
          </cell>
          <cell r="C1493" t="str">
            <v>UND</v>
          </cell>
          <cell r="D1493">
            <v>110</v>
          </cell>
          <cell r="E1493">
            <v>111</v>
          </cell>
          <cell r="F1493">
            <v>107</v>
          </cell>
          <cell r="G1493">
            <v>102</v>
          </cell>
        </row>
        <row r="1494">
          <cell r="A1494" t="str">
            <v>VAR123</v>
          </cell>
          <cell r="B1494" t="str">
            <v>RACUMIN x 50 GR</v>
          </cell>
          <cell r="C1494" t="str">
            <v>UND</v>
          </cell>
          <cell r="E1494">
            <v>6985</v>
          </cell>
          <cell r="F1494">
            <v>6325</v>
          </cell>
          <cell r="G1494">
            <v>6160</v>
          </cell>
        </row>
        <row r="1495">
          <cell r="A1495" t="str">
            <v>VAR1244</v>
          </cell>
          <cell r="B1495" t="str">
            <v>CABO AZADON RECTO</v>
          </cell>
          <cell r="C1495" t="str">
            <v>UND</v>
          </cell>
          <cell r="E1495">
            <v>1100</v>
          </cell>
          <cell r="F1495">
            <v>1085</v>
          </cell>
          <cell r="G1495">
            <v>1070</v>
          </cell>
        </row>
        <row r="1496">
          <cell r="A1496" t="str">
            <v>VAR126</v>
          </cell>
          <cell r="B1496" t="str">
            <v>ZOOHEMATIN X20ML</v>
          </cell>
          <cell r="C1496" t="str">
            <v>UND</v>
          </cell>
          <cell r="E1496">
            <v>6607</v>
          </cell>
          <cell r="F1496">
            <v>6391</v>
          </cell>
          <cell r="G1496">
            <v>6228</v>
          </cell>
        </row>
        <row r="1497">
          <cell r="A1497" t="str">
            <v>VAR127</v>
          </cell>
          <cell r="B1497" t="str">
            <v>ZOOHEMOSTATx 10ML</v>
          </cell>
          <cell r="C1497" t="str">
            <v>UND</v>
          </cell>
          <cell r="E1497">
            <v>4799</v>
          </cell>
          <cell r="F1497">
            <v>4642</v>
          </cell>
          <cell r="G1497">
            <v>4524</v>
          </cell>
        </row>
        <row r="1498">
          <cell r="A1498" t="str">
            <v>VAR129</v>
          </cell>
          <cell r="B1498" t="str">
            <v>PROMOCALIER 43   CAPSULAS</v>
          </cell>
          <cell r="C1498" t="str">
            <v>UND</v>
          </cell>
          <cell r="E1498">
            <v>618</v>
          </cell>
          <cell r="F1498">
            <v>560</v>
          </cell>
          <cell r="G1498">
            <v>545</v>
          </cell>
        </row>
        <row r="1499">
          <cell r="A1499" t="str">
            <v>VAR130</v>
          </cell>
          <cell r="B1499" t="str">
            <v>MATABABOSA x 500GR</v>
          </cell>
          <cell r="C1499" t="str">
            <v>UND</v>
          </cell>
          <cell r="E1499">
            <v>3700</v>
          </cell>
          <cell r="F1499">
            <v>3650</v>
          </cell>
          <cell r="G1499">
            <v>3450</v>
          </cell>
        </row>
        <row r="1500">
          <cell r="A1500" t="str">
            <v>VAR131</v>
          </cell>
          <cell r="B1500" t="str">
            <v>CURAGAN x 375 ml</v>
          </cell>
          <cell r="C1500" t="str">
            <v>UND</v>
          </cell>
          <cell r="E1500">
            <v>13500</v>
          </cell>
          <cell r="F1500">
            <v>13000</v>
          </cell>
          <cell r="G1500">
            <v>11700</v>
          </cell>
        </row>
        <row r="1501">
          <cell r="A1501" t="str">
            <v>VAR1311</v>
          </cell>
          <cell r="B1501" t="str">
            <v>GUANTES CARNAZA REFORZADOS MANGA LARGA</v>
          </cell>
          <cell r="C1501" t="str">
            <v>UND</v>
          </cell>
          <cell r="E1501">
            <v>7188</v>
          </cell>
          <cell r="F1501">
            <v>7062</v>
          </cell>
          <cell r="G1501">
            <v>6875</v>
          </cell>
        </row>
        <row r="1502">
          <cell r="A1502" t="str">
            <v>VAR132</v>
          </cell>
          <cell r="B1502" t="str">
            <v>FURADAN X KILO</v>
          </cell>
          <cell r="C1502" t="str">
            <v>UND</v>
          </cell>
          <cell r="E1502">
            <v>11650</v>
          </cell>
          <cell r="F1502">
            <v>11500</v>
          </cell>
          <cell r="G1502">
            <v>11000</v>
          </cell>
        </row>
        <row r="1503">
          <cell r="A1503" t="str">
            <v>VAR133</v>
          </cell>
          <cell r="B1503" t="str">
            <v>SOCAR x LITRO</v>
          </cell>
          <cell r="C1503" t="str">
            <v>UND</v>
          </cell>
          <cell r="E1503">
            <v>16500</v>
          </cell>
          <cell r="G1503">
            <v>15500</v>
          </cell>
        </row>
        <row r="1504">
          <cell r="A1504" t="str">
            <v>VAR1356</v>
          </cell>
          <cell r="B1504" t="str">
            <v>HERRADURA TACON No.22</v>
          </cell>
          <cell r="C1504" t="str">
            <v>UND</v>
          </cell>
          <cell r="E1504">
            <v>8400</v>
          </cell>
          <cell r="F1504">
            <v>8000</v>
          </cell>
          <cell r="G1504">
            <v>7700</v>
          </cell>
        </row>
        <row r="1505">
          <cell r="A1505" t="str">
            <v>VAR1359</v>
          </cell>
          <cell r="B1505" t="str">
            <v>HERRADURA TACON No.23</v>
          </cell>
          <cell r="C1505" t="str">
            <v>UND</v>
          </cell>
          <cell r="E1505">
            <v>8400</v>
          </cell>
          <cell r="F1505">
            <v>8000</v>
          </cell>
          <cell r="G1505">
            <v>7700</v>
          </cell>
        </row>
        <row r="1506">
          <cell r="A1506" t="str">
            <v>VAR136</v>
          </cell>
          <cell r="B1506" t="str">
            <v>FITORAZ x 500 GR</v>
          </cell>
          <cell r="C1506" t="str">
            <v>UND</v>
          </cell>
          <cell r="E1506">
            <v>16050</v>
          </cell>
          <cell r="F1506">
            <v>15250</v>
          </cell>
          <cell r="G1506">
            <v>14450</v>
          </cell>
        </row>
        <row r="1507">
          <cell r="A1507" t="str">
            <v>VAR1369</v>
          </cell>
          <cell r="B1507" t="str">
            <v>CINTA ELECTRA AZUL R X 200 MT</v>
          </cell>
          <cell r="C1507" t="str">
            <v>UND</v>
          </cell>
          <cell r="E1507">
            <v>59468</v>
          </cell>
          <cell r="F1507">
            <v>57181</v>
          </cell>
          <cell r="G1507">
            <v>52606</v>
          </cell>
        </row>
        <row r="1508">
          <cell r="A1508" t="str">
            <v>VAR137</v>
          </cell>
          <cell r="B1508" t="str">
            <v>ANTRACOL X 400 GR</v>
          </cell>
          <cell r="C1508" t="str">
            <v>UND</v>
          </cell>
          <cell r="E1508">
            <v>14250</v>
          </cell>
          <cell r="F1508">
            <v>13550</v>
          </cell>
          <cell r="G1508">
            <v>12700</v>
          </cell>
        </row>
        <row r="1509">
          <cell r="A1509" t="str">
            <v>VAR1376</v>
          </cell>
          <cell r="B1509" t="str">
            <v>PARAQUAT NUFARM X LITRO</v>
          </cell>
          <cell r="C1509" t="str">
            <v>UND</v>
          </cell>
          <cell r="E1509">
            <v>11850</v>
          </cell>
          <cell r="F1509">
            <v>11650</v>
          </cell>
          <cell r="G1509">
            <v>11150</v>
          </cell>
        </row>
        <row r="1510">
          <cell r="A1510" t="str">
            <v>VAR138</v>
          </cell>
          <cell r="B1510" t="str">
            <v>BERENIL  X 20 ML</v>
          </cell>
          <cell r="C1510" t="str">
            <v>UND</v>
          </cell>
          <cell r="E1510">
            <v>16649</v>
          </cell>
          <cell r="F1510">
            <v>15075</v>
          </cell>
          <cell r="G1510">
            <v>14682</v>
          </cell>
        </row>
        <row r="1511">
          <cell r="A1511" t="str">
            <v>VAR1383</v>
          </cell>
          <cell r="B1511" t="str">
            <v>CINTA SILVERDRIP 16MM X 10 CM  X METRO</v>
          </cell>
          <cell r="C1511" t="str">
            <v>UND</v>
          </cell>
          <cell r="D1511">
            <v>250</v>
          </cell>
          <cell r="E1511">
            <v>218</v>
          </cell>
          <cell r="F1511">
            <v>210</v>
          </cell>
          <cell r="G1511">
            <v>201</v>
          </cell>
        </row>
        <row r="1512">
          <cell r="A1512" t="str">
            <v>VAR1395</v>
          </cell>
          <cell r="B1512" t="str">
            <v>BUTAZINOL INY X 20 ML</v>
          </cell>
          <cell r="C1512" t="str">
            <v>UND</v>
          </cell>
          <cell r="E1512">
            <v>14519</v>
          </cell>
          <cell r="F1512">
            <v>13148</v>
          </cell>
          <cell r="G1512">
            <v>12805</v>
          </cell>
        </row>
        <row r="1513">
          <cell r="A1513" t="str">
            <v>VAR1396</v>
          </cell>
          <cell r="B1513" t="str">
            <v>ALAM PUA 16.5 X400 16KG MOTTO</v>
          </cell>
          <cell r="C1513" t="str">
            <v>UND</v>
          </cell>
          <cell r="D1513">
            <v>80300</v>
          </cell>
          <cell r="E1513">
            <v>80202</v>
          </cell>
          <cell r="F1513">
            <v>73786</v>
          </cell>
          <cell r="G1513">
            <v>70577</v>
          </cell>
        </row>
        <row r="1514">
          <cell r="A1514" t="str">
            <v>VAR140</v>
          </cell>
          <cell r="B1514" t="str">
            <v>GANAPEN X 5"</v>
          </cell>
          <cell r="C1514" t="str">
            <v>UND</v>
          </cell>
          <cell r="E1514">
            <v>20669</v>
          </cell>
          <cell r="F1514">
            <v>18716</v>
          </cell>
          <cell r="G1514">
            <v>18228</v>
          </cell>
        </row>
        <row r="1515">
          <cell r="A1515" t="str">
            <v>VAR1402</v>
          </cell>
          <cell r="B1515" t="str">
            <v>VERTIMEC X LITRO</v>
          </cell>
          <cell r="C1515" t="str">
            <v>UND</v>
          </cell>
          <cell r="E1515">
            <v>161025</v>
          </cell>
          <cell r="F1515">
            <v>158906</v>
          </cell>
          <cell r="G1515">
            <v>152550</v>
          </cell>
        </row>
        <row r="1516">
          <cell r="A1516" t="str">
            <v>VAR1408</v>
          </cell>
          <cell r="B1516" t="str">
            <v>PROTEUS X LT</v>
          </cell>
          <cell r="C1516" t="str">
            <v>UND</v>
          </cell>
          <cell r="E1516">
            <v>89142</v>
          </cell>
          <cell r="F1516">
            <v>84700</v>
          </cell>
          <cell r="G1516">
            <v>80450</v>
          </cell>
        </row>
        <row r="1517">
          <cell r="A1517" t="str">
            <v>VAR1409</v>
          </cell>
          <cell r="B1517" t="str">
            <v>MAGESTIC 75 SP BOL X 200 GR</v>
          </cell>
          <cell r="C1517" t="str">
            <v>UND</v>
          </cell>
          <cell r="E1517">
            <v>11848</v>
          </cell>
          <cell r="F1517">
            <v>11692</v>
          </cell>
          <cell r="G1517">
            <v>11329</v>
          </cell>
        </row>
        <row r="1518">
          <cell r="A1518" t="str">
            <v>VAR1410</v>
          </cell>
          <cell r="B1518" t="str">
            <v>ZELLUS (BENOMYL) X 100 GR</v>
          </cell>
          <cell r="C1518" t="str">
            <v>UND</v>
          </cell>
          <cell r="E1518">
            <v>6500</v>
          </cell>
          <cell r="F1518">
            <v>6000</v>
          </cell>
          <cell r="G1518">
            <v>5500</v>
          </cell>
        </row>
        <row r="1519">
          <cell r="A1519" t="str">
            <v>VAR1416</v>
          </cell>
          <cell r="B1519" t="str">
            <v>PARAQUAT NUFARM X GALON</v>
          </cell>
          <cell r="C1519" t="str">
            <v>UND</v>
          </cell>
          <cell r="E1519">
            <v>42400</v>
          </cell>
          <cell r="F1519">
            <v>41650</v>
          </cell>
          <cell r="G1519">
            <v>39850</v>
          </cell>
        </row>
        <row r="1520">
          <cell r="A1520" t="str">
            <v>VAR1427</v>
          </cell>
          <cell r="B1520" t="str">
            <v>AMISTAR TOP X 125 C.C</v>
          </cell>
          <cell r="C1520" t="str">
            <v>UND</v>
          </cell>
          <cell r="E1520">
            <v>27667</v>
          </cell>
          <cell r="F1520">
            <v>27303</v>
          </cell>
          <cell r="G1520">
            <v>26211</v>
          </cell>
        </row>
        <row r="1521">
          <cell r="A1521" t="str">
            <v>VAR1431</v>
          </cell>
          <cell r="B1521" t="str">
            <v>S.R CINTA GREEN DRIP 16MM 20CM CL8000 X</v>
          </cell>
          <cell r="C1521" t="str">
            <v>UND</v>
          </cell>
          <cell r="E1521">
            <v>198</v>
          </cell>
          <cell r="F1521">
            <v>190</v>
          </cell>
          <cell r="G1521">
            <v>182</v>
          </cell>
        </row>
        <row r="1522">
          <cell r="A1522" t="str">
            <v>VAR1432</v>
          </cell>
          <cell r="B1522" t="str">
            <v>MOVENTO X 200ML</v>
          </cell>
          <cell r="C1522" t="str">
            <v>UND</v>
          </cell>
          <cell r="E1522">
            <v>76150</v>
          </cell>
          <cell r="F1522">
            <v>72350</v>
          </cell>
          <cell r="G1522">
            <v>68700</v>
          </cell>
        </row>
        <row r="1523">
          <cell r="A1523" t="str">
            <v>VAR1437</v>
          </cell>
          <cell r="B1523" t="str">
            <v>ALTO 100 X LITRO</v>
          </cell>
          <cell r="C1523" t="str">
            <v>UND</v>
          </cell>
          <cell r="E1523">
            <v>186813</v>
          </cell>
          <cell r="F1523">
            <v>184288</v>
          </cell>
          <cell r="G1523">
            <v>181764</v>
          </cell>
        </row>
        <row r="1524">
          <cell r="A1524" t="str">
            <v>VAR1438</v>
          </cell>
          <cell r="B1524" t="str">
            <v>DECIS FLUXX x 200 ML</v>
          </cell>
          <cell r="C1524" t="str">
            <v>UND</v>
          </cell>
          <cell r="E1524">
            <v>26250</v>
          </cell>
          <cell r="F1524">
            <v>24900</v>
          </cell>
          <cell r="G1524">
            <v>23700</v>
          </cell>
        </row>
        <row r="1525">
          <cell r="A1525" t="str">
            <v>VAR1445</v>
          </cell>
          <cell r="B1525" t="str">
            <v>REVUS X LITRO</v>
          </cell>
          <cell r="C1525" t="str">
            <v>UND</v>
          </cell>
          <cell r="E1525">
            <v>117183</v>
          </cell>
          <cell r="F1525">
            <v>115599</v>
          </cell>
          <cell r="G1525">
            <v>114016</v>
          </cell>
        </row>
        <row r="1526">
          <cell r="A1526" t="str">
            <v>VAR147</v>
          </cell>
          <cell r="B1526" t="str">
            <v>CLAVOS HERRAR DERBY CH5SL A</v>
          </cell>
          <cell r="C1526" t="str">
            <v>UND</v>
          </cell>
          <cell r="D1526">
            <v>160</v>
          </cell>
          <cell r="E1526">
            <v>160</v>
          </cell>
          <cell r="F1526">
            <v>150</v>
          </cell>
          <cell r="G1526">
            <v>142</v>
          </cell>
        </row>
        <row r="1527">
          <cell r="A1527" t="str">
            <v>VAR1477</v>
          </cell>
          <cell r="B1527" t="str">
            <v>ALAM PUA 12.5 X350 36 KG IOWA</v>
          </cell>
          <cell r="C1527" t="str">
            <v>UND</v>
          </cell>
          <cell r="D1527">
            <v>121700</v>
          </cell>
          <cell r="E1527">
            <v>121712</v>
          </cell>
          <cell r="F1527">
            <v>116641</v>
          </cell>
          <cell r="G1527">
            <v>111569</v>
          </cell>
        </row>
        <row r="1528">
          <cell r="A1528" t="str">
            <v>VAR148</v>
          </cell>
          <cell r="B1528" t="str">
            <v>FAENA X LITRO</v>
          </cell>
          <cell r="C1528" t="str">
            <v>UND</v>
          </cell>
          <cell r="E1528">
            <v>11001</v>
          </cell>
          <cell r="F1528">
            <v>10856</v>
          </cell>
          <cell r="G1528">
            <v>10422</v>
          </cell>
        </row>
        <row r="1529">
          <cell r="A1529" t="str">
            <v>VAR1489</v>
          </cell>
          <cell r="B1529" t="str">
            <v>TOPIZADOR HIERRO PUNTA ACERO</v>
          </cell>
          <cell r="C1529" t="str">
            <v>UND</v>
          </cell>
          <cell r="E1529">
            <v>60320</v>
          </cell>
          <cell r="F1529">
            <v>55680</v>
          </cell>
          <cell r="G1529">
            <v>53360</v>
          </cell>
        </row>
        <row r="1530">
          <cell r="A1530" t="str">
            <v>VAR149</v>
          </cell>
          <cell r="B1530" t="str">
            <v>GANABAÑO X 120 CM</v>
          </cell>
          <cell r="C1530" t="str">
            <v>UND</v>
          </cell>
          <cell r="E1530">
            <v>19641</v>
          </cell>
          <cell r="F1530">
            <v>17785</v>
          </cell>
          <cell r="G1530">
            <v>17321</v>
          </cell>
        </row>
        <row r="1531">
          <cell r="A1531" t="str">
            <v>VAR1495</v>
          </cell>
          <cell r="B1531" t="str">
            <v>PUNTILLA 6" X 800 GR</v>
          </cell>
          <cell r="C1531" t="str">
            <v>UND</v>
          </cell>
          <cell r="D1531">
            <v>2800</v>
          </cell>
          <cell r="E1531">
            <v>2795</v>
          </cell>
          <cell r="F1531">
            <v>2678</v>
          </cell>
          <cell r="G1531">
            <v>2562</v>
          </cell>
        </row>
        <row r="1532">
          <cell r="A1532" t="str">
            <v>VAR1497</v>
          </cell>
          <cell r="B1532" t="str">
            <v>GUSANTROL UNGUENTO X 220GR</v>
          </cell>
          <cell r="C1532" t="str">
            <v>UND</v>
          </cell>
          <cell r="E1532">
            <v>13436</v>
          </cell>
          <cell r="F1532">
            <v>13095</v>
          </cell>
          <cell r="G1532">
            <v>12753</v>
          </cell>
        </row>
        <row r="1533">
          <cell r="A1533" t="str">
            <v>VAR150</v>
          </cell>
          <cell r="B1533" t="str">
            <v>BELAMYL X 30ML</v>
          </cell>
          <cell r="C1533" t="str">
            <v>UND</v>
          </cell>
          <cell r="E1533">
            <v>19000</v>
          </cell>
          <cell r="F1533">
            <v>18000</v>
          </cell>
          <cell r="G1533">
            <v>17000</v>
          </cell>
        </row>
        <row r="1534">
          <cell r="A1534" t="str">
            <v>VAR1505</v>
          </cell>
          <cell r="B1534" t="str">
            <v>CLAVAMOX X 250 MG</v>
          </cell>
          <cell r="C1534" t="str">
            <v>UND</v>
          </cell>
          <cell r="E1534">
            <v>2145</v>
          </cell>
          <cell r="F1534">
            <v>1942</v>
          </cell>
          <cell r="G1534">
            <v>1891</v>
          </cell>
        </row>
        <row r="1535">
          <cell r="A1535" t="str">
            <v>VAR1516</v>
          </cell>
          <cell r="B1535" t="str">
            <v>CLORPYRIFOS 480 EC X LITRO</v>
          </cell>
          <cell r="C1535" t="str">
            <v>UND</v>
          </cell>
          <cell r="E1535">
            <v>16380</v>
          </cell>
          <cell r="F1535">
            <v>16100</v>
          </cell>
          <cell r="G1535">
            <v>15400</v>
          </cell>
        </row>
        <row r="1536">
          <cell r="A1536" t="str">
            <v>VAR1517</v>
          </cell>
          <cell r="B1536" t="str">
            <v>PELOTA BOLA MACIZA</v>
          </cell>
          <cell r="C1536" t="str">
            <v>UND</v>
          </cell>
          <cell r="D1536">
            <v>12200</v>
          </cell>
          <cell r="E1536">
            <v>12180</v>
          </cell>
          <cell r="F1536">
            <v>11310</v>
          </cell>
          <cell r="G1536">
            <v>10440</v>
          </cell>
        </row>
        <row r="1537">
          <cell r="A1537" t="str">
            <v>VAR1519</v>
          </cell>
          <cell r="B1537" t="str">
            <v>CLORPYRIFOS 480 EC X 250 ML</v>
          </cell>
          <cell r="C1537" t="str">
            <v>UND</v>
          </cell>
          <cell r="E1537">
            <v>6700</v>
          </cell>
          <cell r="F1537">
            <v>6550</v>
          </cell>
          <cell r="G1537">
            <v>6300</v>
          </cell>
        </row>
        <row r="1538">
          <cell r="A1538" t="str">
            <v>VAR155</v>
          </cell>
          <cell r="B1538" t="str">
            <v>COMPLELAND B12 COJIN</v>
          </cell>
          <cell r="C1538" t="str">
            <v>UND</v>
          </cell>
          <cell r="E1538">
            <v>1300</v>
          </cell>
          <cell r="F1538">
            <v>1200</v>
          </cell>
          <cell r="G1538">
            <v>1100</v>
          </cell>
        </row>
        <row r="1539">
          <cell r="A1539" t="str">
            <v>VAR1566</v>
          </cell>
          <cell r="B1539" t="str">
            <v>CLORHEXIN SPRAY X 120 ML</v>
          </cell>
          <cell r="C1539" t="str">
            <v>UND</v>
          </cell>
          <cell r="D1539">
            <v>15800</v>
          </cell>
          <cell r="E1539">
            <v>15748</v>
          </cell>
          <cell r="F1539">
            <v>15232</v>
          </cell>
          <cell r="G1539">
            <v>14845</v>
          </cell>
        </row>
        <row r="1540">
          <cell r="A1540" t="str">
            <v>VAR157</v>
          </cell>
          <cell r="B1540" t="str">
            <v>GUANTES (PAR) DE CIRUJIA DESECHABLE</v>
          </cell>
          <cell r="C1540" t="str">
            <v>UND</v>
          </cell>
          <cell r="D1540">
            <v>200</v>
          </cell>
          <cell r="E1540">
            <v>136</v>
          </cell>
          <cell r="F1540">
            <v>113</v>
          </cell>
          <cell r="G1540">
            <v>109</v>
          </cell>
        </row>
        <row r="1541">
          <cell r="A1541" t="str">
            <v>VAR1572</v>
          </cell>
          <cell r="B1541" t="str">
            <v>COLLAR FIJO SBJ</v>
          </cell>
          <cell r="C1541" t="str">
            <v>UND</v>
          </cell>
          <cell r="D1541">
            <v>18600</v>
          </cell>
          <cell r="E1541">
            <v>18600</v>
          </cell>
          <cell r="F1541">
            <v>17400</v>
          </cell>
          <cell r="G1541">
            <v>16200</v>
          </cell>
        </row>
        <row r="1542">
          <cell r="A1542" t="str">
            <v>VAR1574</v>
          </cell>
          <cell r="B1542" t="str">
            <v>HUMITA 15 X GALON</v>
          </cell>
          <cell r="C1542" t="str">
            <v>UND</v>
          </cell>
          <cell r="E1542">
            <v>53250</v>
          </cell>
          <cell r="F1542">
            <v>52525</v>
          </cell>
          <cell r="G1542">
            <v>50290</v>
          </cell>
        </row>
        <row r="1543">
          <cell r="A1543" t="str">
            <v>VAR158</v>
          </cell>
          <cell r="B1543" t="str">
            <v>CUCHILLAS PARA BISTURY</v>
          </cell>
          <cell r="C1543" t="str">
            <v>UND</v>
          </cell>
          <cell r="E1543">
            <v>500</v>
          </cell>
          <cell r="F1543">
            <v>400</v>
          </cell>
          <cell r="G1543">
            <v>350</v>
          </cell>
        </row>
        <row r="1544">
          <cell r="A1544" t="str">
            <v>VAR1586</v>
          </cell>
          <cell r="B1544" t="str">
            <v>AMINA 720 LT</v>
          </cell>
          <cell r="C1544" t="str">
            <v>UND</v>
          </cell>
          <cell r="E1544">
            <v>9961</v>
          </cell>
          <cell r="F1544">
            <v>9791</v>
          </cell>
          <cell r="G1544">
            <v>9365</v>
          </cell>
        </row>
        <row r="1545">
          <cell r="A1545" t="str">
            <v>VAR159</v>
          </cell>
          <cell r="B1545" t="str">
            <v>ALAM PUA 16.5X400 16KG PUMA</v>
          </cell>
          <cell r="C1545" t="str">
            <v>UND</v>
          </cell>
          <cell r="D1545">
            <v>67000</v>
          </cell>
          <cell r="E1545">
            <v>66696</v>
          </cell>
          <cell r="F1545">
            <v>63917</v>
          </cell>
          <cell r="G1545">
            <v>61138</v>
          </cell>
        </row>
        <row r="1546">
          <cell r="A1546" t="str">
            <v>VAR1592</v>
          </cell>
          <cell r="B1546" t="str">
            <v>BOLFO COLLAR PERROS</v>
          </cell>
          <cell r="C1546" t="str">
            <v>UND</v>
          </cell>
          <cell r="D1546">
            <v>18400</v>
          </cell>
          <cell r="E1546">
            <v>18400</v>
          </cell>
          <cell r="F1546">
            <v>16700</v>
          </cell>
          <cell r="G1546">
            <v>16250</v>
          </cell>
        </row>
        <row r="1547">
          <cell r="A1547" t="str">
            <v>VAR1599</v>
          </cell>
          <cell r="B1547" t="str">
            <v>TUBO VACUTAINER TAPA MORADA</v>
          </cell>
          <cell r="C1547" t="str">
            <v>UND</v>
          </cell>
          <cell r="D1547">
            <v>600</v>
          </cell>
          <cell r="E1547">
            <v>580</v>
          </cell>
          <cell r="F1547">
            <v>556</v>
          </cell>
        </row>
        <row r="1548">
          <cell r="A1548" t="str">
            <v>VAR160</v>
          </cell>
          <cell r="B1548" t="str">
            <v>RAIZAL 400 X KILO</v>
          </cell>
          <cell r="C1548" t="str">
            <v>UND</v>
          </cell>
          <cell r="E1548">
            <v>22542</v>
          </cell>
          <cell r="F1548">
            <v>22245</v>
          </cell>
          <cell r="G1548">
            <v>21355</v>
          </cell>
        </row>
        <row r="1549">
          <cell r="A1549" t="str">
            <v>VAR1607</v>
          </cell>
          <cell r="B1549" t="str">
            <v>RONCAINA X 50 ML</v>
          </cell>
          <cell r="C1549" t="str">
            <v>UND</v>
          </cell>
          <cell r="E1549">
            <v>5111</v>
          </cell>
          <cell r="F1549">
            <v>4944</v>
          </cell>
          <cell r="G1549">
            <v>4818</v>
          </cell>
        </row>
        <row r="1550">
          <cell r="A1550" t="str">
            <v>VAR1613</v>
          </cell>
          <cell r="B1550" t="str">
            <v>COLLAR AHOGO LISO Nº 5</v>
          </cell>
          <cell r="C1550" t="str">
            <v>UND</v>
          </cell>
          <cell r="D1550">
            <v>5100</v>
          </cell>
          <cell r="E1550">
            <v>5040</v>
          </cell>
          <cell r="F1550">
            <v>4680</v>
          </cell>
          <cell r="G1550">
            <v>4320</v>
          </cell>
        </row>
        <row r="1551">
          <cell r="A1551" t="str">
            <v>VAR162</v>
          </cell>
          <cell r="B1551" t="str">
            <v>TRANQUILAN INY X 10 ML</v>
          </cell>
          <cell r="C1551" t="str">
            <v>UND</v>
          </cell>
          <cell r="E1551">
            <v>7250</v>
          </cell>
          <cell r="F1551">
            <v>7012</v>
          </cell>
          <cell r="G1551">
            <v>6834</v>
          </cell>
        </row>
        <row r="1552">
          <cell r="A1552" t="str">
            <v>VAR163</v>
          </cell>
          <cell r="B1552" t="str">
            <v>ESTELAR 480 SL X LITRO</v>
          </cell>
          <cell r="C1552" t="str">
            <v>UND</v>
          </cell>
          <cell r="E1552">
            <v>13000</v>
          </cell>
          <cell r="F1552">
            <v>12500</v>
          </cell>
          <cell r="G1552">
            <v>12000</v>
          </cell>
        </row>
        <row r="1553">
          <cell r="A1553" t="str">
            <v>VAR1630</v>
          </cell>
          <cell r="B1553" t="str">
            <v>AMINA 480 G/N</v>
          </cell>
          <cell r="C1553" t="str">
            <v>UND</v>
          </cell>
          <cell r="E1553">
            <v>31054</v>
          </cell>
          <cell r="F1553">
            <v>30523</v>
          </cell>
          <cell r="G1553">
            <v>29196</v>
          </cell>
        </row>
        <row r="1554">
          <cell r="A1554" t="str">
            <v>VAR1642</v>
          </cell>
          <cell r="B1554" t="str">
            <v>HERRADURA TACON No.25</v>
          </cell>
          <cell r="C1554" t="str">
            <v>UND</v>
          </cell>
          <cell r="E1554">
            <v>8696</v>
          </cell>
          <cell r="F1554">
            <v>8352</v>
          </cell>
          <cell r="G1554">
            <v>8009</v>
          </cell>
        </row>
        <row r="1555">
          <cell r="A1555" t="str">
            <v>VAR1643</v>
          </cell>
          <cell r="B1555" t="str">
            <v>HERRADURA TACON No.24</v>
          </cell>
          <cell r="C1555" t="str">
            <v>UND</v>
          </cell>
          <cell r="E1555">
            <v>8696</v>
          </cell>
          <cell r="F1555">
            <v>8352</v>
          </cell>
          <cell r="G1555">
            <v>8009</v>
          </cell>
        </row>
        <row r="1556">
          <cell r="A1556" t="str">
            <v>VAR1644</v>
          </cell>
          <cell r="B1556" t="str">
            <v>HERRADURA TACON No.26</v>
          </cell>
          <cell r="C1556" t="str">
            <v>UND</v>
          </cell>
          <cell r="E1556">
            <v>8696</v>
          </cell>
          <cell r="F1556">
            <v>8352</v>
          </cell>
          <cell r="G1556">
            <v>8009</v>
          </cell>
        </row>
        <row r="1557">
          <cell r="A1557" t="str">
            <v>VAR1645</v>
          </cell>
          <cell r="B1557" t="str">
            <v>HERRADURA PLANA No.26</v>
          </cell>
          <cell r="C1557" t="str">
            <v>UND</v>
          </cell>
          <cell r="E1557">
            <v>7800</v>
          </cell>
          <cell r="F1557">
            <v>7400</v>
          </cell>
          <cell r="G1557">
            <v>7100</v>
          </cell>
        </row>
        <row r="1558">
          <cell r="A1558" t="str">
            <v>VAR1646</v>
          </cell>
          <cell r="B1558" t="str">
            <v>HERRADURA PLANA No.25</v>
          </cell>
          <cell r="C1558" t="str">
            <v>UND</v>
          </cell>
          <cell r="E1558">
            <v>7800</v>
          </cell>
          <cell r="F1558">
            <v>7400</v>
          </cell>
          <cell r="G1558">
            <v>7100</v>
          </cell>
        </row>
        <row r="1559">
          <cell r="A1559" t="str">
            <v>VAR1647</v>
          </cell>
          <cell r="B1559" t="str">
            <v>HERRADURA PLANA No.24</v>
          </cell>
          <cell r="C1559" t="str">
            <v>UND</v>
          </cell>
          <cell r="E1559">
            <v>7800</v>
          </cell>
          <cell r="F1559">
            <v>7400</v>
          </cell>
          <cell r="G1559">
            <v>7100</v>
          </cell>
        </row>
        <row r="1560">
          <cell r="A1560" t="str">
            <v>VAR1657</v>
          </cell>
          <cell r="B1560" t="str">
            <v>TUBO VACUTAINER TAPA ROJA</v>
          </cell>
          <cell r="C1560" t="str">
            <v>UND</v>
          </cell>
          <cell r="D1560">
            <v>750</v>
          </cell>
          <cell r="E1560">
            <v>731</v>
          </cell>
          <cell r="F1560">
            <v>701</v>
          </cell>
        </row>
        <row r="1561">
          <cell r="A1561" t="str">
            <v>VAR1661</v>
          </cell>
          <cell r="B1561" t="str">
            <v>SOLUCION HARTMA</v>
          </cell>
          <cell r="C1561" t="str">
            <v>UND</v>
          </cell>
          <cell r="E1561">
            <v>1902</v>
          </cell>
          <cell r="F1561">
            <v>1723</v>
          </cell>
          <cell r="G1561">
            <v>1678</v>
          </cell>
        </row>
        <row r="1562">
          <cell r="A1562" t="str">
            <v>VAR1662</v>
          </cell>
          <cell r="B1562" t="str">
            <v>SOLUCION SALINA</v>
          </cell>
          <cell r="C1562" t="str">
            <v>UND</v>
          </cell>
          <cell r="E1562">
            <v>1857</v>
          </cell>
          <cell r="F1562">
            <v>1681</v>
          </cell>
          <cell r="G1562">
            <v>1637</v>
          </cell>
        </row>
        <row r="1563">
          <cell r="A1563" t="str">
            <v>VAR167</v>
          </cell>
          <cell r="B1563" t="str">
            <v>ENROVET GOTERO X 10ML</v>
          </cell>
          <cell r="C1563" t="str">
            <v>UND</v>
          </cell>
          <cell r="E1563">
            <v>5992</v>
          </cell>
          <cell r="F1563">
            <v>5426</v>
          </cell>
          <cell r="G1563">
            <v>5284</v>
          </cell>
        </row>
        <row r="1564">
          <cell r="A1564" t="str">
            <v>VAR1689</v>
          </cell>
          <cell r="B1564" t="str">
            <v>CREDIT POMA 20 LT</v>
          </cell>
          <cell r="C1564" t="str">
            <v>UND</v>
          </cell>
          <cell r="E1564">
            <v>176960</v>
          </cell>
          <cell r="F1564">
            <v>173935</v>
          </cell>
          <cell r="G1564">
            <v>166373</v>
          </cell>
        </row>
        <row r="1565">
          <cell r="A1565" t="str">
            <v>VAR1690</v>
          </cell>
          <cell r="B1565" t="str">
            <v>NUFURON X 20 GR</v>
          </cell>
          <cell r="C1565" t="str">
            <v>UND</v>
          </cell>
          <cell r="E1565">
            <v>7359</v>
          </cell>
          <cell r="F1565">
            <v>7234</v>
          </cell>
          <cell r="G1565">
            <v>6919</v>
          </cell>
        </row>
        <row r="1566">
          <cell r="A1566" t="str">
            <v>VAR1691</v>
          </cell>
          <cell r="B1566" t="str">
            <v>EPIOTIC X 100ML</v>
          </cell>
          <cell r="C1566" t="str">
            <v>UND</v>
          </cell>
          <cell r="E1566">
            <v>15682</v>
          </cell>
          <cell r="F1566">
            <v>13872</v>
          </cell>
          <cell r="G1566">
            <v>13511</v>
          </cell>
        </row>
        <row r="1567">
          <cell r="A1567" t="str">
            <v>VAR1692</v>
          </cell>
          <cell r="B1567" t="str">
            <v>MONOCROTOFOS X LT</v>
          </cell>
          <cell r="C1567" t="str">
            <v>UND</v>
          </cell>
          <cell r="E1567">
            <v>23370</v>
          </cell>
          <cell r="F1567">
            <v>23062</v>
          </cell>
          <cell r="G1567">
            <v>22140</v>
          </cell>
        </row>
        <row r="1568">
          <cell r="A1568" t="str">
            <v>VAR1693</v>
          </cell>
          <cell r="B1568" t="str">
            <v>HERRADURA PLANA No.22</v>
          </cell>
          <cell r="C1568" t="str">
            <v>UND</v>
          </cell>
          <cell r="E1568">
            <v>7500</v>
          </cell>
          <cell r="F1568">
            <v>7200</v>
          </cell>
          <cell r="G1568">
            <v>6850</v>
          </cell>
        </row>
        <row r="1569">
          <cell r="A1569" t="str">
            <v>VAR1694</v>
          </cell>
          <cell r="B1569" t="str">
            <v>HERRADURA PLANA No.23</v>
          </cell>
          <cell r="C1569" t="str">
            <v>UND</v>
          </cell>
          <cell r="E1569">
            <v>7500</v>
          </cell>
          <cell r="F1569">
            <v>7200</v>
          </cell>
          <cell r="G1569">
            <v>6850</v>
          </cell>
        </row>
        <row r="1570">
          <cell r="A1570" t="str">
            <v>VAR1695</v>
          </cell>
          <cell r="B1570" t="str">
            <v>HERRADURA PLANA No.27</v>
          </cell>
          <cell r="C1570" t="str">
            <v>UND</v>
          </cell>
          <cell r="E1570">
            <v>7900</v>
          </cell>
          <cell r="F1570">
            <v>7600</v>
          </cell>
          <cell r="G1570">
            <v>7300</v>
          </cell>
        </row>
        <row r="1571">
          <cell r="A1571" t="str">
            <v>VAR1696</v>
          </cell>
          <cell r="B1571" t="str">
            <v>HERRADURA PLANA No.28</v>
          </cell>
          <cell r="C1571" t="str">
            <v>UND</v>
          </cell>
          <cell r="E1571">
            <v>7900</v>
          </cell>
          <cell r="F1571">
            <v>7600</v>
          </cell>
          <cell r="G1571">
            <v>7300</v>
          </cell>
        </row>
        <row r="1572">
          <cell r="A1572" t="str">
            <v>VAR1697</v>
          </cell>
          <cell r="B1572" t="str">
            <v>HERRADURA TACON No.27</v>
          </cell>
          <cell r="C1572" t="str">
            <v>UND</v>
          </cell>
          <cell r="E1572">
            <v>8696</v>
          </cell>
          <cell r="F1572">
            <v>9352</v>
          </cell>
          <cell r="G1572">
            <v>8009</v>
          </cell>
        </row>
        <row r="1573">
          <cell r="A1573" t="str">
            <v>VAR1698</v>
          </cell>
          <cell r="B1573" t="str">
            <v>SOLUAGRO X KG</v>
          </cell>
          <cell r="C1573" t="str">
            <v>UND</v>
          </cell>
          <cell r="E1573">
            <v>3996</v>
          </cell>
          <cell r="F1573">
            <v>3942</v>
          </cell>
          <cell r="G1573">
            <v>3888</v>
          </cell>
        </row>
        <row r="1574">
          <cell r="A1574" t="str">
            <v>VAR1699</v>
          </cell>
          <cell r="B1574" t="str">
            <v>NUTRIFOLIAR X GALON</v>
          </cell>
          <cell r="C1574" t="str">
            <v>UND</v>
          </cell>
          <cell r="E1574">
            <v>61314</v>
          </cell>
          <cell r="F1574">
            <v>60486</v>
          </cell>
          <cell r="G1574">
            <v>59657</v>
          </cell>
        </row>
        <row r="1575">
          <cell r="A1575" t="str">
            <v>VAR1700</v>
          </cell>
          <cell r="B1575" t="str">
            <v>NUTRIMINS X LT</v>
          </cell>
          <cell r="C1575" t="str">
            <v>UND</v>
          </cell>
          <cell r="E1575">
            <v>10550</v>
          </cell>
          <cell r="F1575">
            <v>10400</v>
          </cell>
          <cell r="G1575">
            <v>10250</v>
          </cell>
        </row>
        <row r="1576">
          <cell r="A1576" t="str">
            <v>VAR1704</v>
          </cell>
          <cell r="B1576" t="str">
            <v>HOJAS LITRO</v>
          </cell>
          <cell r="C1576" t="str">
            <v>UND</v>
          </cell>
          <cell r="E1576">
            <v>11500</v>
          </cell>
          <cell r="F1576">
            <v>10500</v>
          </cell>
          <cell r="G1576">
            <v>9500</v>
          </cell>
        </row>
        <row r="1577">
          <cell r="A1577" t="str">
            <v>VAR171</v>
          </cell>
          <cell r="B1577" t="str">
            <v>GUSANTROL UNGUENTO X 60GR</v>
          </cell>
          <cell r="C1577" t="str">
            <v>UND</v>
          </cell>
          <cell r="E1577">
            <v>4482</v>
          </cell>
          <cell r="F1577">
            <v>4335</v>
          </cell>
          <cell r="G1577">
            <v>4225</v>
          </cell>
        </row>
        <row r="1578">
          <cell r="A1578" t="str">
            <v>VAR1710</v>
          </cell>
          <cell r="B1578" t="str">
            <v>BEBEDERO PORTATIL GANADO</v>
          </cell>
          <cell r="C1578" t="str">
            <v>UND</v>
          </cell>
          <cell r="D1578">
            <v>108000</v>
          </cell>
          <cell r="E1578">
            <v>108000</v>
          </cell>
        </row>
        <row r="1579">
          <cell r="A1579" t="str">
            <v>VAR1739</v>
          </cell>
          <cell r="B1579" t="str">
            <v>FINCUC TUBO 90GR</v>
          </cell>
          <cell r="C1579" t="str">
            <v>UND</v>
          </cell>
          <cell r="E1579">
            <v>5500</v>
          </cell>
          <cell r="F1579">
            <v>5300</v>
          </cell>
          <cell r="G1579">
            <v>5000</v>
          </cell>
        </row>
        <row r="1580">
          <cell r="A1580" t="str">
            <v>VAR176</v>
          </cell>
          <cell r="B1580" t="str">
            <v>ESTROZOO X 20 ML</v>
          </cell>
          <cell r="C1580" t="str">
            <v>UND</v>
          </cell>
          <cell r="E1580">
            <v>18147</v>
          </cell>
          <cell r="F1580">
            <v>17552</v>
          </cell>
          <cell r="G1580">
            <v>17105</v>
          </cell>
        </row>
        <row r="1581">
          <cell r="A1581" t="str">
            <v>VAR177</v>
          </cell>
          <cell r="B1581" t="str">
            <v>ATROPINA ZOO X 10 ML</v>
          </cell>
          <cell r="C1581" t="str">
            <v>UND</v>
          </cell>
          <cell r="E1581">
            <v>5708</v>
          </cell>
          <cell r="F1581">
            <v>5521</v>
          </cell>
          <cell r="G1581">
            <v>5380</v>
          </cell>
        </row>
        <row r="1582">
          <cell r="A1582" t="str">
            <v>VAR179</v>
          </cell>
          <cell r="B1582" t="str">
            <v>SUPRONAL SOBRE X 7 GR</v>
          </cell>
          <cell r="C1582" t="str">
            <v>UND</v>
          </cell>
          <cell r="E1582">
            <v>5411</v>
          </cell>
          <cell r="F1582">
            <v>4978</v>
          </cell>
          <cell r="G1582">
            <v>4849</v>
          </cell>
        </row>
        <row r="1583">
          <cell r="A1583" t="str">
            <v>VAR1797</v>
          </cell>
          <cell r="B1583" t="str">
            <v>HOJAS X GALON</v>
          </cell>
          <cell r="C1583" t="str">
            <v>UND</v>
          </cell>
          <cell r="E1583">
            <v>38304</v>
          </cell>
          <cell r="F1583">
            <v>37800</v>
          </cell>
          <cell r="G1583">
            <v>36288</v>
          </cell>
        </row>
        <row r="1584">
          <cell r="A1584" t="str">
            <v>VAR182</v>
          </cell>
          <cell r="B1584" t="str">
            <v>TERRAMICINA LA X 20 ML</v>
          </cell>
          <cell r="C1584" t="str">
            <v>UND</v>
          </cell>
          <cell r="E1584">
            <v>17065</v>
          </cell>
          <cell r="F1584">
            <v>16218</v>
          </cell>
          <cell r="G1584">
            <v>15795</v>
          </cell>
        </row>
        <row r="1585">
          <cell r="A1585" t="str">
            <v>VAR183</v>
          </cell>
          <cell r="B1585" t="str">
            <v>ERITROVET SOBRE</v>
          </cell>
          <cell r="C1585" t="str">
            <v>UND</v>
          </cell>
          <cell r="E1585">
            <v>3400</v>
          </cell>
          <cell r="F1585">
            <v>3300</v>
          </cell>
          <cell r="G1585">
            <v>3200</v>
          </cell>
        </row>
        <row r="1586">
          <cell r="A1586" t="str">
            <v>VAR184</v>
          </cell>
          <cell r="B1586" t="str">
            <v>SOLFAC SOBRE</v>
          </cell>
          <cell r="C1586" t="str">
            <v>UND</v>
          </cell>
          <cell r="E1586">
            <v>8007</v>
          </cell>
          <cell r="F1586">
            <v>7251</v>
          </cell>
          <cell r="G1586">
            <v>7062</v>
          </cell>
        </row>
        <row r="1587">
          <cell r="A1587" t="str">
            <v>VAR1847</v>
          </cell>
          <cell r="B1587" t="str">
            <v>CIFLOX 200 MG X 250GR</v>
          </cell>
          <cell r="C1587" t="str">
            <v>UND</v>
          </cell>
          <cell r="E1587">
            <v>18300</v>
          </cell>
          <cell r="F1587">
            <v>17700</v>
          </cell>
          <cell r="G1587">
            <v>17250</v>
          </cell>
        </row>
        <row r="1588">
          <cell r="A1588" t="str">
            <v>VAR1856</v>
          </cell>
          <cell r="B1588" t="str">
            <v>BLATTANEX GEL HORMIGAS X10Gr</v>
          </cell>
          <cell r="C1588" t="str">
            <v>UND</v>
          </cell>
          <cell r="E1588">
            <v>12073</v>
          </cell>
          <cell r="F1588">
            <v>11882</v>
          </cell>
          <cell r="G1588">
            <v>10647</v>
          </cell>
        </row>
        <row r="1589">
          <cell r="A1589" t="str">
            <v>VAR1868</v>
          </cell>
          <cell r="B1589" t="str">
            <v>DIMETHOMORF 50% WP x 120 GR</v>
          </cell>
          <cell r="C1589" t="str">
            <v>UND</v>
          </cell>
          <cell r="E1589">
            <v>13200</v>
          </cell>
          <cell r="F1589">
            <v>12900</v>
          </cell>
          <cell r="G1589">
            <v>11500</v>
          </cell>
        </row>
        <row r="1590">
          <cell r="A1590" t="str">
            <v>VAR1871</v>
          </cell>
          <cell r="B1590" t="str">
            <v>BAYGON AEROSOL VERDE X 235C.C</v>
          </cell>
          <cell r="C1590" t="str">
            <v>UND</v>
          </cell>
          <cell r="D1590">
            <v>7750</v>
          </cell>
          <cell r="E1590">
            <v>8133</v>
          </cell>
          <cell r="F1590">
            <v>7482</v>
          </cell>
          <cell r="G1590">
            <v>7287</v>
          </cell>
        </row>
        <row r="1591">
          <cell r="A1591" t="str">
            <v>VAR1875</v>
          </cell>
          <cell r="B1591" t="str">
            <v>TANQUE PLASTICO X 500 LT</v>
          </cell>
          <cell r="C1591" t="str">
            <v>UND</v>
          </cell>
          <cell r="D1591">
            <v>135000</v>
          </cell>
          <cell r="E1591">
            <v>125884</v>
          </cell>
          <cell r="F1591">
            <v>120639</v>
          </cell>
          <cell r="G1591">
            <v>115394</v>
          </cell>
        </row>
        <row r="1592">
          <cell r="A1592" t="str">
            <v>VAR188</v>
          </cell>
          <cell r="B1592" t="str">
            <v>ROXION X 250 CC</v>
          </cell>
          <cell r="C1592" t="str">
            <v>UND</v>
          </cell>
          <cell r="E1592">
            <v>8650</v>
          </cell>
          <cell r="F1592">
            <v>8550</v>
          </cell>
          <cell r="G1592">
            <v>8100</v>
          </cell>
        </row>
        <row r="1593">
          <cell r="A1593" t="str">
            <v>VAR189</v>
          </cell>
          <cell r="B1593" t="str">
            <v>DITHANE X KILO</v>
          </cell>
          <cell r="C1593" t="str">
            <v>UND</v>
          </cell>
          <cell r="E1593">
            <v>10936</v>
          </cell>
          <cell r="F1593">
            <v>10791</v>
          </cell>
          <cell r="G1593">
            <v>10355</v>
          </cell>
        </row>
        <row r="1594">
          <cell r="A1594" t="str">
            <v>VAR191</v>
          </cell>
          <cell r="B1594" t="str">
            <v>EVISECT´´S X 100GR</v>
          </cell>
          <cell r="C1594" t="str">
            <v>UND</v>
          </cell>
          <cell r="E1594">
            <v>12200</v>
          </cell>
          <cell r="F1594">
            <v>12039</v>
          </cell>
          <cell r="G1594">
            <v>11558</v>
          </cell>
        </row>
        <row r="1595">
          <cell r="A1595" t="str">
            <v>VAR1911</v>
          </cell>
          <cell r="B1595" t="str">
            <v>ORTHOCIDE X KILO</v>
          </cell>
          <cell r="C1595" t="str">
            <v>UND</v>
          </cell>
          <cell r="E1595">
            <v>23350</v>
          </cell>
          <cell r="F1595">
            <v>23050</v>
          </cell>
          <cell r="G1595">
            <v>22150</v>
          </cell>
        </row>
        <row r="1596">
          <cell r="A1596" t="str">
            <v>VAR193</v>
          </cell>
          <cell r="B1596" t="str">
            <v>LANNATE POLVO X 135GR</v>
          </cell>
          <cell r="C1596" t="str">
            <v>UND</v>
          </cell>
          <cell r="E1596">
            <v>8892</v>
          </cell>
          <cell r="F1596">
            <v>8775</v>
          </cell>
          <cell r="G1596">
            <v>8424</v>
          </cell>
        </row>
        <row r="1597">
          <cell r="A1597" t="str">
            <v>VAR1938</v>
          </cell>
          <cell r="B1597" t="str">
            <v>ESTOCADA X 60 GR</v>
          </cell>
          <cell r="C1597" t="str">
            <v>UND</v>
          </cell>
          <cell r="E1597">
            <v>8000</v>
          </cell>
          <cell r="F1597">
            <v>7800</v>
          </cell>
          <cell r="G1597">
            <v>7500</v>
          </cell>
        </row>
        <row r="1598">
          <cell r="A1598" t="str">
            <v>VAR1943</v>
          </cell>
          <cell r="B1598" t="str">
            <v>BOVISEC SECADO X UNIDAD</v>
          </cell>
          <cell r="C1598" t="str">
            <v>UND</v>
          </cell>
          <cell r="E1598">
            <v>4431</v>
          </cell>
          <cell r="F1598">
            <v>4012</v>
          </cell>
          <cell r="G1598">
            <v>3907</v>
          </cell>
        </row>
        <row r="1599">
          <cell r="A1599" t="str">
            <v>VAR1946</v>
          </cell>
          <cell r="B1599" t="str">
            <v>FULMINATOR X LT</v>
          </cell>
          <cell r="C1599" t="str">
            <v>UND</v>
          </cell>
          <cell r="E1599">
            <v>44369</v>
          </cell>
          <cell r="F1599">
            <v>43785</v>
          </cell>
          <cell r="G1599">
            <v>42034</v>
          </cell>
        </row>
        <row r="1600">
          <cell r="A1600" t="str">
            <v>VAR1947</v>
          </cell>
          <cell r="B1600" t="str">
            <v>KLIP K CALCIO BORO X LT</v>
          </cell>
          <cell r="C1600" t="str">
            <v>UND</v>
          </cell>
          <cell r="E1600">
            <v>13156</v>
          </cell>
          <cell r="F1600">
            <v>12978</v>
          </cell>
          <cell r="G1600">
            <v>12800</v>
          </cell>
        </row>
        <row r="1601">
          <cell r="A1601" t="str">
            <v>VAR1954</v>
          </cell>
          <cell r="B1601" t="str">
            <v>ESTOCADA X KILO</v>
          </cell>
          <cell r="C1601" t="str">
            <v>UND</v>
          </cell>
          <cell r="E1601">
            <v>90060</v>
          </cell>
          <cell r="F1601">
            <v>88875</v>
          </cell>
          <cell r="G1601">
            <v>85320</v>
          </cell>
        </row>
        <row r="1602">
          <cell r="A1602" t="str">
            <v>VAR196</v>
          </cell>
          <cell r="B1602" t="str">
            <v>ROUNDUP 747 X KILO</v>
          </cell>
          <cell r="C1602" t="str">
            <v>UND</v>
          </cell>
          <cell r="E1602">
            <v>23350</v>
          </cell>
          <cell r="F1602">
            <v>23050</v>
          </cell>
          <cell r="G1602">
            <v>21500</v>
          </cell>
        </row>
        <row r="1603">
          <cell r="A1603" t="str">
            <v>VAR1968</v>
          </cell>
          <cell r="B1603" t="str">
            <v>TENSOR PEQUEÑO ELECTRA</v>
          </cell>
          <cell r="C1603" t="str">
            <v>UND</v>
          </cell>
          <cell r="D1603">
            <v>3250</v>
          </cell>
          <cell r="E1603">
            <v>3217</v>
          </cell>
          <cell r="F1603">
            <v>3093</v>
          </cell>
          <cell r="G1603">
            <v>2845</v>
          </cell>
        </row>
        <row r="1604">
          <cell r="A1604" t="str">
            <v>VAR197</v>
          </cell>
          <cell r="B1604" t="str">
            <v>MANZATE X KILO</v>
          </cell>
          <cell r="C1604" t="str">
            <v>UND</v>
          </cell>
          <cell r="E1604">
            <v>12000</v>
          </cell>
          <cell r="F1604">
            <v>11500</v>
          </cell>
          <cell r="G1604">
            <v>11000</v>
          </cell>
        </row>
        <row r="1605">
          <cell r="A1605" t="str">
            <v>VAR1998</v>
          </cell>
          <cell r="B1605" t="str">
            <v>HOJAS POMA X 20 LT</v>
          </cell>
          <cell r="C1605" t="str">
            <v>UND</v>
          </cell>
          <cell r="E1605">
            <v>167352</v>
          </cell>
          <cell r="F1605">
            <v>165150</v>
          </cell>
          <cell r="G1605">
            <v>158544</v>
          </cell>
        </row>
        <row r="1606">
          <cell r="A1606" t="str">
            <v>VAR2000</v>
          </cell>
          <cell r="B1606" t="str">
            <v>CALFON ORAL X 350 CC</v>
          </cell>
          <cell r="C1606" t="str">
            <v>UND</v>
          </cell>
          <cell r="E1606">
            <v>21129</v>
          </cell>
          <cell r="F1606">
            <v>19132</v>
          </cell>
          <cell r="G1606">
            <v>18633</v>
          </cell>
        </row>
        <row r="1607">
          <cell r="A1607" t="str">
            <v>VAR201</v>
          </cell>
          <cell r="B1607" t="str">
            <v>FURADAN X LITRO</v>
          </cell>
          <cell r="C1607" t="str">
            <v>UND</v>
          </cell>
          <cell r="E1607">
            <v>29400</v>
          </cell>
          <cell r="F1607">
            <v>28900</v>
          </cell>
          <cell r="G1607">
            <v>28450</v>
          </cell>
        </row>
        <row r="1608">
          <cell r="A1608" t="str">
            <v>VAR202</v>
          </cell>
          <cell r="B1608" t="str">
            <v>POMADA ALFA X 60 GR</v>
          </cell>
          <cell r="C1608" t="str">
            <v>UND</v>
          </cell>
          <cell r="E1608">
            <v>11678</v>
          </cell>
          <cell r="F1608">
            <v>11295</v>
          </cell>
          <cell r="G1608">
            <v>11008</v>
          </cell>
        </row>
        <row r="1609">
          <cell r="A1609" t="str">
            <v>VAR204</v>
          </cell>
          <cell r="B1609" t="str">
            <v>SOLADEC -A INY X 50CM</v>
          </cell>
          <cell r="C1609" t="str">
            <v>UND</v>
          </cell>
          <cell r="E1609">
            <v>33993</v>
          </cell>
          <cell r="F1609">
            <v>30781</v>
          </cell>
          <cell r="G1609">
            <v>29978</v>
          </cell>
        </row>
        <row r="1610">
          <cell r="A1610" t="str">
            <v>VAR206</v>
          </cell>
          <cell r="B1610" t="str">
            <v>PANACUR X 100ML</v>
          </cell>
          <cell r="C1610" t="str">
            <v>UND</v>
          </cell>
          <cell r="E1610">
            <v>28700</v>
          </cell>
          <cell r="F1610">
            <v>24660</v>
          </cell>
          <cell r="G1610">
            <v>23820</v>
          </cell>
        </row>
        <row r="1611">
          <cell r="A1611" t="str">
            <v>VAR207</v>
          </cell>
          <cell r="B1611" t="str">
            <v>CURZATE M -8 X 500GR</v>
          </cell>
          <cell r="C1611" t="str">
            <v>UND</v>
          </cell>
          <cell r="E1611">
            <v>12950</v>
          </cell>
          <cell r="F1611">
            <v>12650</v>
          </cell>
          <cell r="G1611">
            <v>12000</v>
          </cell>
        </row>
        <row r="1612">
          <cell r="A1612" t="str">
            <v>VAR208</v>
          </cell>
          <cell r="B1612" t="str">
            <v>PIRESTAR 230 CC</v>
          </cell>
          <cell r="C1612" t="str">
            <v>UND</v>
          </cell>
          <cell r="E1612">
            <v>18900</v>
          </cell>
          <cell r="F1612">
            <v>18650</v>
          </cell>
          <cell r="G1612">
            <v>17900</v>
          </cell>
        </row>
        <row r="1613">
          <cell r="A1613" t="str">
            <v>VAR2083</v>
          </cell>
          <cell r="B1613" t="str">
            <v>BOROZINCO X LT</v>
          </cell>
          <cell r="C1613" t="str">
            <v>UND</v>
          </cell>
          <cell r="E1613">
            <v>15981</v>
          </cell>
          <cell r="F1613">
            <v>15710</v>
          </cell>
          <cell r="G1613">
            <v>14897</v>
          </cell>
        </row>
        <row r="1614">
          <cell r="A1614" t="str">
            <v>VAR2087</v>
          </cell>
          <cell r="B1614" t="str">
            <v>CERILLO X LT</v>
          </cell>
          <cell r="C1614" t="str">
            <v>UND</v>
          </cell>
          <cell r="E1614">
            <v>12415</v>
          </cell>
          <cell r="F1614">
            <v>12251</v>
          </cell>
          <cell r="G1614">
            <v>11761</v>
          </cell>
        </row>
        <row r="1615">
          <cell r="A1615" t="str">
            <v>VAR2090</v>
          </cell>
          <cell r="B1615" t="str">
            <v>GRAMURON GALON (5LT)</v>
          </cell>
          <cell r="C1615" t="str">
            <v>UND</v>
          </cell>
          <cell r="E1615">
            <v>91930</v>
          </cell>
          <cell r="F1615">
            <v>90720</v>
          </cell>
          <cell r="G1615">
            <v>87091</v>
          </cell>
        </row>
        <row r="1616">
          <cell r="A1616" t="str">
            <v>VAR2093</v>
          </cell>
          <cell r="B1616" t="str">
            <v>OXICLORURO AGRICENSE X KL</v>
          </cell>
          <cell r="C1616" t="str">
            <v>UND</v>
          </cell>
          <cell r="E1616">
            <v>12000</v>
          </cell>
          <cell r="F1616">
            <v>11800</v>
          </cell>
          <cell r="G1616">
            <v>11300</v>
          </cell>
        </row>
        <row r="1617">
          <cell r="A1617" t="str">
            <v>VAR2094</v>
          </cell>
          <cell r="B1617" t="str">
            <v>VAC GUMBOVAC I X 1000 DOSIS</v>
          </cell>
          <cell r="C1617" t="str">
            <v>UND</v>
          </cell>
          <cell r="E1617">
            <v>12649</v>
          </cell>
          <cell r="F1617">
            <v>11746</v>
          </cell>
          <cell r="G1617">
            <v>11294</v>
          </cell>
        </row>
        <row r="1618">
          <cell r="A1618" t="str">
            <v>VAR2096</v>
          </cell>
          <cell r="B1618" t="str">
            <v>PANOLOG TUBO X 15 GR</v>
          </cell>
          <cell r="C1618" t="str">
            <v>UND</v>
          </cell>
          <cell r="E1618">
            <v>15802</v>
          </cell>
          <cell r="F1618">
            <v>14309</v>
          </cell>
          <cell r="G1618">
            <v>13936</v>
          </cell>
        </row>
        <row r="1619">
          <cell r="A1619" t="str">
            <v>VAR2097</v>
          </cell>
          <cell r="B1619" t="str">
            <v>CAMPEON DORADO X BTO</v>
          </cell>
          <cell r="C1619" t="str">
            <v>UND</v>
          </cell>
          <cell r="D1619">
            <v>50000</v>
          </cell>
          <cell r="E1619">
            <v>50000</v>
          </cell>
        </row>
        <row r="1620">
          <cell r="A1620" t="str">
            <v>VAR2111</v>
          </cell>
          <cell r="B1620" t="str">
            <v>SILVACUR X LT</v>
          </cell>
          <cell r="C1620" t="str">
            <v>UND</v>
          </cell>
          <cell r="E1620">
            <v>142250</v>
          </cell>
          <cell r="F1620">
            <v>135150</v>
          </cell>
          <cell r="G1620">
            <v>128400</v>
          </cell>
        </row>
        <row r="1621">
          <cell r="A1621" t="str">
            <v>VAR2112</v>
          </cell>
          <cell r="B1621" t="str">
            <v>ENROVET INYECTABLE  * 10 ML</v>
          </cell>
          <cell r="C1621" t="str">
            <v>UND</v>
          </cell>
          <cell r="E1621">
            <v>18580</v>
          </cell>
          <cell r="F1621">
            <v>16825</v>
          </cell>
          <cell r="G1621">
            <v>16386</v>
          </cell>
        </row>
        <row r="1622">
          <cell r="A1622" t="str">
            <v>VAR2118</v>
          </cell>
          <cell r="B1622" t="str">
            <v>DILARVON X 30 ML</v>
          </cell>
          <cell r="C1622" t="str">
            <v>UND</v>
          </cell>
          <cell r="E1622">
            <v>658</v>
          </cell>
          <cell r="F1622">
            <v>637</v>
          </cell>
          <cell r="G1622">
            <v>621</v>
          </cell>
        </row>
        <row r="1623">
          <cell r="A1623" t="str">
            <v>VAR2128</v>
          </cell>
          <cell r="B1623" t="str">
            <v>CANTINA MILKAN X 40LTS</v>
          </cell>
          <cell r="C1623" t="str">
            <v>UND</v>
          </cell>
          <cell r="D1623">
            <v>213700</v>
          </cell>
          <cell r="E1623">
            <v>213653</v>
          </cell>
          <cell r="F1623">
            <v>204364</v>
          </cell>
        </row>
        <row r="1624">
          <cell r="A1624" t="str">
            <v>VAR214</v>
          </cell>
          <cell r="B1624" t="str">
            <v>VAC NEWCASTLE CEPA B1X 1000 DOSIS</v>
          </cell>
          <cell r="C1624" t="str">
            <v>UND</v>
          </cell>
          <cell r="E1624">
            <v>8844</v>
          </cell>
          <cell r="F1624">
            <v>8129</v>
          </cell>
          <cell r="G1624">
            <v>7804</v>
          </cell>
        </row>
        <row r="1625">
          <cell r="A1625" t="str">
            <v>VAR2146</v>
          </cell>
          <cell r="B1625" t="str">
            <v>RILEXINE X 300 MG</v>
          </cell>
          <cell r="C1625" t="str">
            <v>UND</v>
          </cell>
          <cell r="E1625">
            <v>1883</v>
          </cell>
          <cell r="F1625">
            <v>1748</v>
          </cell>
          <cell r="G1625">
            <v>1614</v>
          </cell>
        </row>
        <row r="1626">
          <cell r="A1626" t="str">
            <v>VAR215</v>
          </cell>
          <cell r="B1626" t="str">
            <v>CURACRON X 250 CC</v>
          </cell>
          <cell r="C1626" t="str">
            <v>UND</v>
          </cell>
          <cell r="E1626">
            <v>15850</v>
          </cell>
          <cell r="F1626">
            <v>15650</v>
          </cell>
          <cell r="G1626">
            <v>15450</v>
          </cell>
        </row>
        <row r="1627">
          <cell r="A1627" t="str">
            <v>VAR2150</v>
          </cell>
          <cell r="B1627" t="str">
            <v>NEGASUNT AEROSOL X 300ML</v>
          </cell>
          <cell r="C1627" t="str">
            <v>UND</v>
          </cell>
          <cell r="E1627">
            <v>10009</v>
          </cell>
          <cell r="F1627">
            <v>9063</v>
          </cell>
          <cell r="G1627">
            <v>8827</v>
          </cell>
        </row>
        <row r="1628">
          <cell r="A1628" t="str">
            <v>VAR2152</v>
          </cell>
          <cell r="B1628" t="str">
            <v>DOG CHOW CACH. * 17 Kl</v>
          </cell>
          <cell r="C1628" t="str">
            <v>UND</v>
          </cell>
          <cell r="D1628">
            <v>92500</v>
          </cell>
          <cell r="E1628">
            <v>92432</v>
          </cell>
          <cell r="G1628">
            <v>86655</v>
          </cell>
        </row>
        <row r="1629">
          <cell r="A1629" t="str">
            <v>VAR2155</v>
          </cell>
          <cell r="B1629" t="str">
            <v>CORTAUÑAS ALICATE JP GRANDE</v>
          </cell>
          <cell r="C1629" t="str">
            <v>UND</v>
          </cell>
          <cell r="E1629">
            <v>10009</v>
          </cell>
          <cell r="F1629">
            <v>9239</v>
          </cell>
          <cell r="G1629">
            <v>8854</v>
          </cell>
        </row>
        <row r="1630">
          <cell r="A1630" t="str">
            <v>VAR217</v>
          </cell>
          <cell r="B1630" t="str">
            <v>ACELGA PENCAS BLANCAS X 100 GR</v>
          </cell>
          <cell r="C1630" t="str">
            <v>UND</v>
          </cell>
          <cell r="D1630">
            <v>13650</v>
          </cell>
          <cell r="E1630">
            <v>13639</v>
          </cell>
          <cell r="F1630">
            <v>12326</v>
          </cell>
          <cell r="G1630">
            <v>12124</v>
          </cell>
        </row>
        <row r="1631">
          <cell r="A1631" t="str">
            <v>VAR2181</v>
          </cell>
          <cell r="B1631" t="str">
            <v>CONTROL X LT</v>
          </cell>
          <cell r="C1631" t="str">
            <v>UND</v>
          </cell>
          <cell r="E1631">
            <v>22000</v>
          </cell>
          <cell r="F1631">
            <v>21700</v>
          </cell>
          <cell r="G1631">
            <v>20850</v>
          </cell>
        </row>
        <row r="1632">
          <cell r="A1632" t="str">
            <v>VAR2183</v>
          </cell>
          <cell r="B1632" t="str">
            <v>TYLOVIC X 100GR</v>
          </cell>
          <cell r="C1632" t="str">
            <v>UND</v>
          </cell>
          <cell r="E1632">
            <v>22570</v>
          </cell>
          <cell r="F1632">
            <v>21830</v>
          </cell>
          <cell r="G1632">
            <v>21275</v>
          </cell>
        </row>
        <row r="1633">
          <cell r="A1633" t="str">
            <v>VAR2184</v>
          </cell>
          <cell r="B1633" t="str">
            <v>VAC RECOMBITEK C3</v>
          </cell>
          <cell r="C1633" t="str">
            <v>UND</v>
          </cell>
          <cell r="D1633">
            <v>16650</v>
          </cell>
          <cell r="E1633">
            <v>16626</v>
          </cell>
          <cell r="F1633">
            <v>18844</v>
          </cell>
          <cell r="G1633">
            <v>14251</v>
          </cell>
        </row>
        <row r="1634">
          <cell r="A1634" t="str">
            <v>VAR2192</v>
          </cell>
          <cell r="B1634" t="str">
            <v>ACOIDAL 80 WG X KG</v>
          </cell>
          <cell r="C1634" t="str">
            <v>UND</v>
          </cell>
          <cell r="E1634">
            <v>10221</v>
          </cell>
          <cell r="F1634">
            <v>10046</v>
          </cell>
          <cell r="G1634">
            <v>9610</v>
          </cell>
        </row>
        <row r="1635">
          <cell r="A1635" t="str">
            <v>VAR2195</v>
          </cell>
          <cell r="B1635" t="str">
            <v>VICALFOS X 250 GR</v>
          </cell>
          <cell r="C1635" t="str">
            <v>UND</v>
          </cell>
          <cell r="E1635">
            <v>9585</v>
          </cell>
          <cell r="F1635">
            <v>9271</v>
          </cell>
          <cell r="G1635">
            <v>9035</v>
          </cell>
        </row>
        <row r="1636">
          <cell r="A1636" t="str">
            <v>VAR220</v>
          </cell>
          <cell r="B1636" t="str">
            <v>GANAPEN X 7.5"</v>
          </cell>
          <cell r="C1636" t="str">
            <v>UND</v>
          </cell>
          <cell r="E1636">
            <v>26150</v>
          </cell>
          <cell r="F1636">
            <v>23700</v>
          </cell>
          <cell r="G1636">
            <v>23050</v>
          </cell>
        </row>
        <row r="1637">
          <cell r="A1637" t="str">
            <v>VAR2245</v>
          </cell>
          <cell r="B1637" t="str">
            <v>BAYTRIL TABLETAS X 50MG X TAB</v>
          </cell>
          <cell r="C1637" t="str">
            <v>UND</v>
          </cell>
          <cell r="E1637">
            <v>1704</v>
          </cell>
          <cell r="F1637">
            <v>1583</v>
          </cell>
          <cell r="G1637">
            <v>1461</v>
          </cell>
        </row>
        <row r="1638">
          <cell r="A1638" t="str">
            <v>VAR2249</v>
          </cell>
          <cell r="B1638" t="str">
            <v>DERMOSYN SPRAY X 100ML</v>
          </cell>
          <cell r="C1638" t="str">
            <v>UND</v>
          </cell>
          <cell r="E1638">
            <v>22163</v>
          </cell>
          <cell r="F1638">
            <v>20592</v>
          </cell>
          <cell r="G1638">
            <v>19545</v>
          </cell>
        </row>
        <row r="1639">
          <cell r="A1639" t="str">
            <v>VAR2250</v>
          </cell>
          <cell r="B1639" t="str">
            <v>LIMA MOTOSIERRA 3/16</v>
          </cell>
          <cell r="C1639" t="str">
            <v>UND</v>
          </cell>
          <cell r="E1639">
            <v>2529</v>
          </cell>
          <cell r="F1639">
            <v>2445</v>
          </cell>
          <cell r="G1639">
            <v>2382</v>
          </cell>
        </row>
        <row r="1640">
          <cell r="A1640" t="str">
            <v>VAR2252</v>
          </cell>
          <cell r="B1640" t="str">
            <v>ALEF X GALON</v>
          </cell>
          <cell r="C1640" t="str">
            <v>UND</v>
          </cell>
          <cell r="E1640">
            <v>65678</v>
          </cell>
          <cell r="F1640">
            <v>64814</v>
          </cell>
          <cell r="G1640">
            <v>62797</v>
          </cell>
        </row>
        <row r="1641">
          <cell r="A1641" t="str">
            <v>VAR2272</v>
          </cell>
          <cell r="B1641" t="str">
            <v>AGUJA METALICA No.16 x 1 1/2"</v>
          </cell>
          <cell r="C1641" t="str">
            <v>UND</v>
          </cell>
          <cell r="D1641">
            <v>600</v>
          </cell>
          <cell r="E1641">
            <v>606</v>
          </cell>
          <cell r="F1641">
            <v>580</v>
          </cell>
          <cell r="G1641">
            <v>555</v>
          </cell>
        </row>
        <row r="1642">
          <cell r="A1642" t="str">
            <v>VAR2273</v>
          </cell>
          <cell r="B1642" t="str">
            <v>AGUJA METALICA No.16 x 1/2"</v>
          </cell>
          <cell r="C1642" t="str">
            <v>UND</v>
          </cell>
          <cell r="D1642">
            <v>600</v>
          </cell>
          <cell r="E1642">
            <v>606</v>
          </cell>
          <cell r="F1642">
            <v>580</v>
          </cell>
          <cell r="G1642">
            <v>555</v>
          </cell>
        </row>
        <row r="1643">
          <cell r="A1643" t="str">
            <v>VAR2299</v>
          </cell>
          <cell r="B1643" t="str">
            <v>COMEDERO LIVIANO SENCILLO GRANDE</v>
          </cell>
          <cell r="C1643" t="str">
            <v>UND</v>
          </cell>
          <cell r="E1643">
            <v>6769</v>
          </cell>
          <cell r="F1643">
            <v>6286</v>
          </cell>
          <cell r="G1643">
            <v>5802</v>
          </cell>
        </row>
        <row r="1644">
          <cell r="A1644" t="str">
            <v>VAR2300</v>
          </cell>
          <cell r="B1644" t="str">
            <v>COMEDERO LIVIANO SENCILLO YUMBO</v>
          </cell>
          <cell r="C1644" t="str">
            <v>UND</v>
          </cell>
          <cell r="E1644">
            <v>9477</v>
          </cell>
          <cell r="F1644">
            <v>8800</v>
          </cell>
          <cell r="G1644">
            <v>8123</v>
          </cell>
        </row>
        <row r="1645">
          <cell r="A1645" t="str">
            <v>VAR2301</v>
          </cell>
          <cell r="B1645" t="str">
            <v>PROMOCALIER GOTERO X 20 ML</v>
          </cell>
          <cell r="C1645" t="str">
            <v>UND</v>
          </cell>
          <cell r="D1645">
            <v>5350</v>
          </cell>
          <cell r="E1645">
            <v>4974</v>
          </cell>
          <cell r="F1645">
            <v>4504</v>
          </cell>
          <cell r="G1645">
            <v>4387</v>
          </cell>
        </row>
        <row r="1646">
          <cell r="A1646" t="str">
            <v>VAR2304</v>
          </cell>
          <cell r="B1646" t="str">
            <v>ZOLETIL 50 FRASCO X 5ML</v>
          </cell>
          <cell r="C1646" t="str">
            <v>UND</v>
          </cell>
          <cell r="E1646">
            <v>36827</v>
          </cell>
          <cell r="F1646">
            <v>35016</v>
          </cell>
          <cell r="G1646">
            <v>33809</v>
          </cell>
        </row>
        <row r="1647">
          <cell r="A1647" t="str">
            <v>VAR2305</v>
          </cell>
          <cell r="B1647" t="str">
            <v>ROMICINA 100 X 50 ML</v>
          </cell>
          <cell r="C1647" t="str">
            <v>UND</v>
          </cell>
          <cell r="E1647">
            <v>7786</v>
          </cell>
          <cell r="F1647">
            <v>7531</v>
          </cell>
          <cell r="G1647">
            <v>7340</v>
          </cell>
        </row>
        <row r="1648">
          <cell r="A1648" t="str">
            <v>VAR2307</v>
          </cell>
          <cell r="B1648" t="str">
            <v>CLAVOS HERRAR OMEGA E6 B</v>
          </cell>
          <cell r="C1648" t="str">
            <v>UND</v>
          </cell>
          <cell r="D1648">
            <v>120</v>
          </cell>
          <cell r="E1648">
            <v>120</v>
          </cell>
          <cell r="F1648">
            <v>100</v>
          </cell>
          <cell r="G1648">
            <v>90</v>
          </cell>
        </row>
        <row r="1649">
          <cell r="A1649" t="str">
            <v>VAR2308</v>
          </cell>
          <cell r="B1649" t="str">
            <v>COLLAR ISABELINO TALLA M</v>
          </cell>
          <cell r="C1649" t="str">
            <v>UND</v>
          </cell>
          <cell r="E1649">
            <v>11480</v>
          </cell>
          <cell r="F1649">
            <v>10660</v>
          </cell>
          <cell r="G1649">
            <v>9840</v>
          </cell>
        </row>
        <row r="1650">
          <cell r="A1650" t="str">
            <v>VAR2309</v>
          </cell>
          <cell r="B1650" t="str">
            <v>COLLAR AHOGO LISO Nº 6</v>
          </cell>
          <cell r="C1650" t="str">
            <v>UND</v>
          </cell>
          <cell r="D1650">
            <v>7900</v>
          </cell>
          <cell r="E1650">
            <v>7840</v>
          </cell>
          <cell r="F1650">
            <v>7280</v>
          </cell>
          <cell r="G1650">
            <v>6720</v>
          </cell>
        </row>
        <row r="1651">
          <cell r="A1651" t="str">
            <v>VAR231</v>
          </cell>
          <cell r="B1651" t="str">
            <v>LIMA 52397-6 TIBURON</v>
          </cell>
          <cell r="C1651" t="str">
            <v>UND</v>
          </cell>
          <cell r="D1651">
            <v>2350</v>
          </cell>
          <cell r="E1651">
            <v>2320</v>
          </cell>
          <cell r="F1651">
            <v>2243</v>
          </cell>
          <cell r="G1651">
            <v>2185</v>
          </cell>
        </row>
        <row r="1652">
          <cell r="A1652" t="str">
            <v>VAR2316</v>
          </cell>
          <cell r="B1652" t="str">
            <v>JABON SABILA ASUNTOL BARRA</v>
          </cell>
          <cell r="C1652" t="str">
            <v>UND</v>
          </cell>
          <cell r="D1652">
            <v>5750</v>
          </cell>
          <cell r="E1652">
            <v>5726</v>
          </cell>
          <cell r="F1652">
            <v>5268</v>
          </cell>
          <cell r="G1652">
            <v>5131</v>
          </cell>
        </row>
        <row r="1653">
          <cell r="A1653" t="str">
            <v>VAR2317</v>
          </cell>
          <cell r="B1653" t="str">
            <v>VETADYCRISTICINA X 2"</v>
          </cell>
          <cell r="C1653" t="str">
            <v>UND</v>
          </cell>
          <cell r="E1653">
            <v>16700</v>
          </cell>
          <cell r="F1653">
            <v>15150</v>
          </cell>
          <cell r="G1653">
            <v>14750</v>
          </cell>
        </row>
        <row r="1654">
          <cell r="A1654" t="str">
            <v>VAR2325</v>
          </cell>
          <cell r="B1654" t="str">
            <v>GUANTE MASAJEADOR EN LONA</v>
          </cell>
          <cell r="C1654" t="str">
            <v>UND</v>
          </cell>
          <cell r="E1654">
            <v>12723</v>
          </cell>
          <cell r="F1654">
            <v>9804</v>
          </cell>
          <cell r="G1654">
            <v>9430</v>
          </cell>
        </row>
        <row r="1655">
          <cell r="A1655" t="str">
            <v>VAR2327</v>
          </cell>
          <cell r="B1655" t="str">
            <v>ENJUAGUE BUCAL X 250 CM</v>
          </cell>
          <cell r="C1655" t="str">
            <v>UND</v>
          </cell>
          <cell r="E1655">
            <v>22400</v>
          </cell>
          <cell r="F1655">
            <v>20800</v>
          </cell>
          <cell r="G1655">
            <v>19200</v>
          </cell>
        </row>
        <row r="1656">
          <cell r="A1656" t="str">
            <v>VAR2330</v>
          </cell>
          <cell r="B1656" t="str">
            <v>COMEDERO ACERO INOX 64 ONZAS</v>
          </cell>
          <cell r="C1656" t="str">
            <v>UND</v>
          </cell>
          <cell r="E1656">
            <v>26740</v>
          </cell>
          <cell r="F1656">
            <v>24830</v>
          </cell>
          <cell r="G1656">
            <v>22920</v>
          </cell>
        </row>
        <row r="1657">
          <cell r="A1657" t="str">
            <v>VAR2336</v>
          </cell>
          <cell r="B1657" t="str">
            <v>IVOMEC 1% X 500 ML</v>
          </cell>
          <cell r="C1657" t="str">
            <v>UND</v>
          </cell>
          <cell r="E1657">
            <v>205376</v>
          </cell>
          <cell r="F1657">
            <v>196819</v>
          </cell>
          <cell r="G1657">
            <v>188262</v>
          </cell>
        </row>
        <row r="1658">
          <cell r="A1658" t="str">
            <v>VAR2346</v>
          </cell>
          <cell r="B1658" t="str">
            <v>BROMHEXOL NF X GALON</v>
          </cell>
          <cell r="C1658" t="str">
            <v>UND</v>
          </cell>
          <cell r="E1658">
            <v>53340</v>
          </cell>
          <cell r="F1658">
            <v>50400</v>
          </cell>
          <cell r="G1658">
            <v>48300</v>
          </cell>
        </row>
        <row r="1659">
          <cell r="A1659" t="str">
            <v>VAR2347</v>
          </cell>
          <cell r="B1659" t="str">
            <v>BROMHEXOL NF X LT</v>
          </cell>
          <cell r="C1659" t="str">
            <v>UND</v>
          </cell>
          <cell r="E1659">
            <v>17145</v>
          </cell>
          <cell r="F1659">
            <v>16200</v>
          </cell>
          <cell r="G1659">
            <v>15525</v>
          </cell>
        </row>
        <row r="1660">
          <cell r="A1660" t="str">
            <v>VAR2405</v>
          </cell>
          <cell r="B1660" t="str">
            <v>METALAFED X 300 GMS</v>
          </cell>
          <cell r="C1660" t="str">
            <v>UND</v>
          </cell>
          <cell r="E1660">
            <v>12312</v>
          </cell>
          <cell r="F1660">
            <v>12150</v>
          </cell>
          <cell r="G1660">
            <v>11664</v>
          </cell>
        </row>
        <row r="1661">
          <cell r="A1661" t="str">
            <v>VAR2418</v>
          </cell>
          <cell r="B1661" t="str">
            <v>CARBENDAZIM FEDEARROZ X 230 CC</v>
          </cell>
          <cell r="C1661" t="str">
            <v>UND</v>
          </cell>
          <cell r="E1661">
            <v>7093</v>
          </cell>
          <cell r="F1661">
            <v>6860</v>
          </cell>
          <cell r="G1661">
            <v>6686</v>
          </cell>
        </row>
        <row r="1662">
          <cell r="A1662" t="str">
            <v>VAR242</v>
          </cell>
          <cell r="B1662" t="str">
            <v>PIPERRACINA X TABLETA</v>
          </cell>
          <cell r="C1662" t="str">
            <v>UND</v>
          </cell>
          <cell r="D1662">
            <v>450</v>
          </cell>
          <cell r="E1662">
            <v>444</v>
          </cell>
          <cell r="F1662">
            <v>430</v>
          </cell>
          <cell r="G1662">
            <v>419</v>
          </cell>
        </row>
        <row r="1663">
          <cell r="A1663" t="str">
            <v>VAR2438</v>
          </cell>
          <cell r="B1663" t="str">
            <v>SACAS CON ESTAMPADOS</v>
          </cell>
          <cell r="C1663" t="str">
            <v>UND</v>
          </cell>
        </row>
        <row r="1664">
          <cell r="A1664" t="str">
            <v>VAR2448</v>
          </cell>
          <cell r="B1664" t="str">
            <v>S.R CONECTOR CINTA MANGUERA DN17*16 BCO</v>
          </cell>
          <cell r="C1664" t="str">
            <v>UND</v>
          </cell>
          <cell r="E1664">
            <v>726</v>
          </cell>
          <cell r="F1664">
            <v>698</v>
          </cell>
          <cell r="G1664">
            <v>671</v>
          </cell>
        </row>
        <row r="1665">
          <cell r="A1665" t="str">
            <v>VAR245</v>
          </cell>
          <cell r="B1665" t="str">
            <v>ALAM PUA 14X200 15.5KG IOWA</v>
          </cell>
          <cell r="C1665" t="str">
            <v>UND</v>
          </cell>
          <cell r="D1665">
            <v>53850</v>
          </cell>
          <cell r="E1665">
            <v>53827</v>
          </cell>
          <cell r="F1665">
            <v>51584</v>
          </cell>
          <cell r="G1665">
            <v>49342</v>
          </cell>
        </row>
        <row r="1666">
          <cell r="A1666" t="str">
            <v>VAR2459</v>
          </cell>
          <cell r="B1666" t="str">
            <v>QUIMOTRIPSYN * 10 ML</v>
          </cell>
          <cell r="C1666" t="str">
            <v>UND</v>
          </cell>
          <cell r="E1666">
            <v>39711</v>
          </cell>
          <cell r="F1666">
            <v>38409</v>
          </cell>
          <cell r="G1666">
            <v>37433</v>
          </cell>
        </row>
        <row r="1667">
          <cell r="A1667" t="str">
            <v>VAR246</v>
          </cell>
          <cell r="B1667" t="str">
            <v>VITAVAX X 500</v>
          </cell>
          <cell r="C1667" t="str">
            <v>UND</v>
          </cell>
          <cell r="E1667">
            <v>24111</v>
          </cell>
          <cell r="F1667">
            <v>23794</v>
          </cell>
          <cell r="G1667">
            <v>22842</v>
          </cell>
        </row>
        <row r="1668">
          <cell r="A1668" t="str">
            <v>VAR2467</v>
          </cell>
          <cell r="B1668" t="str">
            <v>TANQUE TINA 700 LTS</v>
          </cell>
          <cell r="C1668" t="str">
            <v>UND</v>
          </cell>
          <cell r="E1668">
            <v>546892</v>
          </cell>
          <cell r="F1668">
            <v>524105</v>
          </cell>
          <cell r="G1668">
            <v>501317</v>
          </cell>
        </row>
        <row r="1669">
          <cell r="A1669" t="str">
            <v>VAR247</v>
          </cell>
          <cell r="B1669" t="str">
            <v>GRAMOXONE X GALON</v>
          </cell>
          <cell r="C1669" t="str">
            <v>UND</v>
          </cell>
          <cell r="E1669">
            <v>54900</v>
          </cell>
          <cell r="F1669">
            <v>52900</v>
          </cell>
          <cell r="G1669">
            <v>50900</v>
          </cell>
        </row>
        <row r="1670">
          <cell r="A1670" t="str">
            <v>VAR2493</v>
          </cell>
          <cell r="B1670" t="str">
            <v>PAREX AMITRAZ 20.8 % * 20 ML</v>
          </cell>
          <cell r="C1670" t="str">
            <v>UND</v>
          </cell>
          <cell r="E1670">
            <v>5080</v>
          </cell>
          <cell r="F1670">
            <v>4600</v>
          </cell>
          <cell r="G1670">
            <v>4480</v>
          </cell>
        </row>
        <row r="1671">
          <cell r="A1671" t="str">
            <v>VAR2494</v>
          </cell>
          <cell r="B1671" t="str">
            <v>METRICURE JGA * 19GR</v>
          </cell>
          <cell r="C1671" t="str">
            <v>UND</v>
          </cell>
          <cell r="E1671">
            <v>34163</v>
          </cell>
          <cell r="F1671">
            <v>30935</v>
          </cell>
          <cell r="G1671">
            <v>30128</v>
          </cell>
        </row>
        <row r="1672">
          <cell r="A1672" t="str">
            <v>VAR2495</v>
          </cell>
          <cell r="B1672" t="str">
            <v>DISPOSITIVO INTRAVAGINAL MULTIUSO</v>
          </cell>
          <cell r="C1672" t="str">
            <v>UND</v>
          </cell>
          <cell r="E1672">
            <v>26319</v>
          </cell>
          <cell r="F1672">
            <v>24295</v>
          </cell>
          <cell r="G1672">
            <v>23282</v>
          </cell>
        </row>
        <row r="1673">
          <cell r="A1673" t="str">
            <v>VAR2497</v>
          </cell>
          <cell r="B1673" t="str">
            <v>IMPULSOR ELECTRA E-750 LECHERO (15 KMS)</v>
          </cell>
          <cell r="C1673" t="str">
            <v>UND</v>
          </cell>
          <cell r="D1673">
            <v>123600</v>
          </cell>
          <cell r="E1673">
            <v>123600</v>
          </cell>
          <cell r="F1673">
            <v>118850</v>
          </cell>
          <cell r="G1673">
            <v>109350</v>
          </cell>
        </row>
        <row r="1674">
          <cell r="A1674" t="str">
            <v>VAR2498</v>
          </cell>
          <cell r="B1674" t="str">
            <v>IMPULSOR ELECTRA E- 1000 PLUS (30 KMS)</v>
          </cell>
          <cell r="C1674" t="str">
            <v>UND</v>
          </cell>
          <cell r="D1674">
            <v>207500</v>
          </cell>
          <cell r="E1674">
            <v>207447</v>
          </cell>
          <cell r="F1674">
            <v>199468</v>
          </cell>
          <cell r="G1674">
            <v>183510</v>
          </cell>
        </row>
        <row r="1675">
          <cell r="A1675" t="str">
            <v>VAR2499</v>
          </cell>
          <cell r="B1675" t="str">
            <v>CABLE AISLADOR ELECTRA R X MT</v>
          </cell>
          <cell r="C1675" t="str">
            <v>UND</v>
          </cell>
          <cell r="D1675">
            <v>700</v>
          </cell>
          <cell r="E1675">
            <v>671</v>
          </cell>
          <cell r="F1675">
            <v>645</v>
          </cell>
          <cell r="G1675">
            <v>594</v>
          </cell>
        </row>
        <row r="1676">
          <cell r="A1676" t="str">
            <v>VAR250</v>
          </cell>
          <cell r="B1676" t="str">
            <v>SEVIN 80 X 500 GR</v>
          </cell>
          <cell r="C1676" t="str">
            <v>UND</v>
          </cell>
          <cell r="E1676">
            <v>30552</v>
          </cell>
          <cell r="F1676">
            <v>30150</v>
          </cell>
          <cell r="G1676">
            <v>28944</v>
          </cell>
        </row>
        <row r="1677">
          <cell r="A1677" t="str">
            <v>VAR2500</v>
          </cell>
          <cell r="B1677" t="str">
            <v>AISLADOR PIVOTE S/P GRANDE AMARILLO</v>
          </cell>
          <cell r="C1677" t="str">
            <v>UND</v>
          </cell>
          <cell r="D1677">
            <v>200</v>
          </cell>
          <cell r="E1677">
            <v>175</v>
          </cell>
          <cell r="F1677">
            <v>168</v>
          </cell>
          <cell r="G1677">
            <v>155</v>
          </cell>
        </row>
        <row r="1678">
          <cell r="A1678" t="str">
            <v>VAR2501</v>
          </cell>
          <cell r="B1678" t="str">
            <v>AISLADOR TERMINAL AMARILLO(IEF)</v>
          </cell>
          <cell r="C1678" t="str">
            <v>UND</v>
          </cell>
          <cell r="D1678">
            <v>800</v>
          </cell>
          <cell r="E1678">
            <v>783</v>
          </cell>
          <cell r="F1678">
            <v>753</v>
          </cell>
          <cell r="G1678">
            <v>692</v>
          </cell>
        </row>
        <row r="1679">
          <cell r="A1679" t="str">
            <v>VAR2502</v>
          </cell>
          <cell r="B1679" t="str">
            <v>AISLADOR TERMINAL LACME (IEF)</v>
          </cell>
          <cell r="C1679" t="str">
            <v>UND</v>
          </cell>
          <cell r="E1679">
            <v>722</v>
          </cell>
          <cell r="F1679">
            <v>695</v>
          </cell>
          <cell r="G1679">
            <v>639</v>
          </cell>
        </row>
        <row r="1680">
          <cell r="A1680" t="str">
            <v>VAR2503</v>
          </cell>
          <cell r="B1680" t="str">
            <v>RESORTE PARA PORTILLO 3 MTS ELECTRA</v>
          </cell>
          <cell r="C1680" t="str">
            <v>UND</v>
          </cell>
          <cell r="D1680">
            <v>4850</v>
          </cell>
          <cell r="E1680">
            <v>4811</v>
          </cell>
          <cell r="F1680">
            <v>4626</v>
          </cell>
          <cell r="G1680">
            <v>4255</v>
          </cell>
        </row>
        <row r="1681">
          <cell r="A1681" t="str">
            <v>VAR2506</v>
          </cell>
          <cell r="B1681" t="str">
            <v>ATTA-KILL * 250 GMS</v>
          </cell>
          <cell r="C1681" t="str">
            <v>UND</v>
          </cell>
          <cell r="E1681">
            <v>6192</v>
          </cell>
          <cell r="F1681">
            <v>6111</v>
          </cell>
          <cell r="G1681">
            <v>5867</v>
          </cell>
        </row>
        <row r="1682">
          <cell r="A1682" t="str">
            <v>VAR2508</v>
          </cell>
          <cell r="B1682" t="str">
            <v>ESPADA STIHL 63 CM 3/8 - MS 381</v>
          </cell>
          <cell r="C1682" t="str">
            <v>UND</v>
          </cell>
          <cell r="E1682">
            <v>128700</v>
          </cell>
          <cell r="F1682">
            <v>121550</v>
          </cell>
          <cell r="G1682">
            <v>114400</v>
          </cell>
        </row>
        <row r="1683">
          <cell r="A1683" t="str">
            <v>VAR2509</v>
          </cell>
          <cell r="B1683" t="str">
            <v>CADENA STIHL 3/8  RAPID MICRO 10</v>
          </cell>
          <cell r="C1683" t="str">
            <v>UND</v>
          </cell>
          <cell r="E1683">
            <v>51999</v>
          </cell>
          <cell r="F1683">
            <v>47999</v>
          </cell>
          <cell r="G1683">
            <v>43999</v>
          </cell>
        </row>
        <row r="1684">
          <cell r="A1684" t="str">
            <v>VAR251</v>
          </cell>
          <cell r="B1684" t="str">
            <v>FULMINADO 20.8 X 20 ML</v>
          </cell>
          <cell r="C1684" t="str">
            <v>UND</v>
          </cell>
          <cell r="E1684">
            <v>3704</v>
          </cell>
          <cell r="F1684">
            <v>3583</v>
          </cell>
          <cell r="G1684">
            <v>3491</v>
          </cell>
        </row>
        <row r="1685">
          <cell r="A1685" t="str">
            <v>VAR2511</v>
          </cell>
          <cell r="B1685" t="str">
            <v>CLAVOS HERRAR DERBY RACE 4 1/2</v>
          </cell>
          <cell r="C1685" t="str">
            <v>UND</v>
          </cell>
          <cell r="D1685">
            <v>200</v>
          </cell>
          <cell r="E1685">
            <v>175</v>
          </cell>
          <cell r="F1685">
            <v>168</v>
          </cell>
          <cell r="G1685">
            <v>161</v>
          </cell>
        </row>
        <row r="1686">
          <cell r="A1686" t="str">
            <v>VAR2514</v>
          </cell>
          <cell r="B1686" t="str">
            <v>GLIFOCAFE X LITRO</v>
          </cell>
          <cell r="C1686" t="str">
            <v>UND</v>
          </cell>
          <cell r="E1686">
            <v>12000</v>
          </cell>
          <cell r="F1686">
            <v>11400</v>
          </cell>
          <cell r="G1686">
            <v>10900</v>
          </cell>
        </row>
        <row r="1687">
          <cell r="A1687" t="str">
            <v>VAR2515</v>
          </cell>
          <cell r="B1687" t="str">
            <v>GLIFOCAFE X GALON</v>
          </cell>
          <cell r="C1687" t="str">
            <v>UND</v>
          </cell>
          <cell r="E1687">
            <v>43000</v>
          </cell>
          <cell r="F1687">
            <v>41800</v>
          </cell>
          <cell r="G1687">
            <v>40800</v>
          </cell>
        </row>
        <row r="1688">
          <cell r="A1688" t="str">
            <v>VAR2518</v>
          </cell>
          <cell r="B1688" t="str">
            <v>SOLUCION H. LACTATO RINGER *1000</v>
          </cell>
          <cell r="C1688" t="str">
            <v>UND</v>
          </cell>
          <cell r="E1688">
            <v>3345</v>
          </cell>
          <cell r="F1688">
            <v>3029</v>
          </cell>
          <cell r="G1688">
            <v>2950</v>
          </cell>
        </row>
        <row r="1689">
          <cell r="A1689" t="str">
            <v>VAR2519</v>
          </cell>
          <cell r="B1689" t="str">
            <v>CANTINA MILKAN * 5 LTS</v>
          </cell>
          <cell r="C1689" t="str">
            <v>UND</v>
          </cell>
          <cell r="D1689">
            <v>42500</v>
          </cell>
          <cell r="E1689">
            <v>42421</v>
          </cell>
          <cell r="F1689">
            <v>40577</v>
          </cell>
        </row>
        <row r="1690">
          <cell r="A1690" t="str">
            <v>VAR252</v>
          </cell>
          <cell r="B1690" t="str">
            <v>PAREDON 15.8% X 20 ML</v>
          </cell>
          <cell r="C1690" t="str">
            <v>UND</v>
          </cell>
          <cell r="E1690">
            <v>4088</v>
          </cell>
          <cell r="F1690">
            <v>3954</v>
          </cell>
          <cell r="G1690">
            <v>3854</v>
          </cell>
        </row>
        <row r="1691">
          <cell r="A1691" t="str">
            <v>VAR2520</v>
          </cell>
          <cell r="B1691" t="str">
            <v>SEMILLERO 4X5 1/2 X MILLAR</v>
          </cell>
          <cell r="C1691" t="str">
            <v>UND</v>
          </cell>
          <cell r="E1691">
            <v>3840</v>
          </cell>
          <cell r="F1691">
            <v>3680</v>
          </cell>
          <cell r="G1691">
            <v>3520</v>
          </cell>
        </row>
        <row r="1692">
          <cell r="A1692" t="str">
            <v>VAR2521</v>
          </cell>
          <cell r="B1692" t="str">
            <v>SEMILLERO 5X9 X MILLAR</v>
          </cell>
          <cell r="C1692" t="str">
            <v>UND</v>
          </cell>
          <cell r="E1692">
            <v>7680</v>
          </cell>
          <cell r="F1692">
            <v>7360</v>
          </cell>
          <cell r="G1692">
            <v>7040</v>
          </cell>
        </row>
        <row r="1693">
          <cell r="A1693" t="str">
            <v>VAR2522</v>
          </cell>
          <cell r="B1693" t="str">
            <v>SEMILLERO 6X9 Klo X MILLAR</v>
          </cell>
          <cell r="C1693" t="str">
            <v>UND</v>
          </cell>
          <cell r="E1693">
            <v>8880</v>
          </cell>
          <cell r="F1693">
            <v>8510</v>
          </cell>
          <cell r="G1693">
            <v>8140</v>
          </cell>
        </row>
        <row r="1694">
          <cell r="A1694" t="str">
            <v>VAR2523</v>
          </cell>
          <cell r="B1694" t="str">
            <v>SEMILLERO 3X4 1/4 X MILLAR</v>
          </cell>
          <cell r="C1694" t="str">
            <v>UND</v>
          </cell>
          <cell r="E1694">
            <v>3960</v>
          </cell>
          <cell r="F1694">
            <v>3795</v>
          </cell>
          <cell r="G1694">
            <v>3630</v>
          </cell>
        </row>
        <row r="1695">
          <cell r="A1695" t="str">
            <v>VAR2524</v>
          </cell>
          <cell r="B1695" t="str">
            <v>CINTA INVERNADERO 3" x 50 mts</v>
          </cell>
          <cell r="C1695" t="str">
            <v>UND</v>
          </cell>
          <cell r="D1695">
            <v>9800</v>
          </cell>
          <cell r="E1695">
            <v>9780</v>
          </cell>
          <cell r="F1695">
            <v>9372</v>
          </cell>
          <cell r="G1695">
            <v>8965</v>
          </cell>
        </row>
        <row r="1696">
          <cell r="A1696" t="str">
            <v>VAR2526</v>
          </cell>
          <cell r="B1696" t="str">
            <v>HERRADURA PLANA No. 30 LANCERO</v>
          </cell>
          <cell r="C1696" t="str">
            <v>UND</v>
          </cell>
          <cell r="D1696">
            <v>9000</v>
          </cell>
          <cell r="E1696">
            <v>9000</v>
          </cell>
          <cell r="F1696">
            <v>8500</v>
          </cell>
          <cell r="G1696">
            <v>8000</v>
          </cell>
        </row>
        <row r="1697">
          <cell r="A1697" t="str">
            <v>VAR2527</v>
          </cell>
          <cell r="B1697" t="str">
            <v>TENAZA REMACHADORA</v>
          </cell>
          <cell r="C1697" t="str">
            <v>UND</v>
          </cell>
          <cell r="D1697">
            <v>158000</v>
          </cell>
          <cell r="E1697">
            <v>158000</v>
          </cell>
          <cell r="F1697">
            <v>150000</v>
          </cell>
          <cell r="G1697">
            <v>143000</v>
          </cell>
        </row>
        <row r="1698">
          <cell r="A1698" t="str">
            <v>VAR2528</v>
          </cell>
          <cell r="B1698" t="str">
            <v>CORTACASCOS</v>
          </cell>
          <cell r="C1698" t="str">
            <v>UND</v>
          </cell>
          <cell r="D1698">
            <v>195500</v>
          </cell>
          <cell r="E1698">
            <v>195500</v>
          </cell>
          <cell r="F1698">
            <v>185800</v>
          </cell>
          <cell r="G1698">
            <v>176500</v>
          </cell>
        </row>
        <row r="1699">
          <cell r="A1699" t="str">
            <v>VAR2529</v>
          </cell>
          <cell r="B1699" t="str">
            <v>REMOVEDORA DE HERRADURAS</v>
          </cell>
          <cell r="C1699" t="str">
            <v>UND</v>
          </cell>
          <cell r="D1699">
            <v>180500</v>
          </cell>
          <cell r="E1699">
            <v>180500</v>
          </cell>
          <cell r="F1699">
            <v>171467</v>
          </cell>
          <cell r="G1699">
            <v>163000</v>
          </cell>
        </row>
        <row r="1700">
          <cell r="A1700" t="str">
            <v>VAR2530</v>
          </cell>
          <cell r="B1700" t="str">
            <v>GUBIA DERECHA</v>
          </cell>
          <cell r="C1700" t="str">
            <v>UND</v>
          </cell>
          <cell r="E1700">
            <v>31632</v>
          </cell>
          <cell r="F1700">
            <v>30314</v>
          </cell>
          <cell r="G1700">
            <v>28996</v>
          </cell>
        </row>
        <row r="1701">
          <cell r="A1701" t="str">
            <v>VAR2533</v>
          </cell>
          <cell r="B1701" t="str">
            <v>MANGO ESCOFINA</v>
          </cell>
          <cell r="C1701" t="str">
            <v>UND</v>
          </cell>
          <cell r="E1701">
            <v>11071</v>
          </cell>
          <cell r="F1701">
            <v>10610</v>
          </cell>
          <cell r="G1701">
            <v>10149</v>
          </cell>
        </row>
        <row r="1702">
          <cell r="A1702" t="str">
            <v>VAR2534</v>
          </cell>
          <cell r="B1702" t="str">
            <v>BLOQUE REMACHADOR</v>
          </cell>
          <cell r="C1702" t="str">
            <v>UND</v>
          </cell>
          <cell r="E1702">
            <v>35398</v>
          </cell>
          <cell r="F1702">
            <v>33923</v>
          </cell>
          <cell r="G1702">
            <v>32448</v>
          </cell>
        </row>
        <row r="1703">
          <cell r="A1703" t="str">
            <v>VAR2535</v>
          </cell>
          <cell r="B1703" t="str">
            <v>RAID AEROSOL MULTI USOS</v>
          </cell>
          <cell r="C1703" t="str">
            <v>UND</v>
          </cell>
          <cell r="D1703">
            <v>13300</v>
          </cell>
          <cell r="E1703">
            <v>13260</v>
          </cell>
          <cell r="F1703">
            <v>12199</v>
          </cell>
          <cell r="G1703">
            <v>11881</v>
          </cell>
        </row>
        <row r="1704">
          <cell r="A1704" t="str">
            <v>VAR2537</v>
          </cell>
          <cell r="B1704" t="str">
            <v>PICAPASTO J.M No.5 DE 2 CUCHILLAS</v>
          </cell>
          <cell r="C1704" t="str">
            <v>UND</v>
          </cell>
          <cell r="E1704">
            <v>1950000</v>
          </cell>
        </row>
        <row r="1705">
          <cell r="A1705" t="str">
            <v>VAR2538</v>
          </cell>
          <cell r="B1705" t="str">
            <v>ASPERSOR GIRAT PLAST D/ESTACA</v>
          </cell>
          <cell r="C1705" t="str">
            <v>UND</v>
          </cell>
          <cell r="D1705">
            <v>4000</v>
          </cell>
          <cell r="F1705">
            <v>3697</v>
          </cell>
        </row>
        <row r="1706">
          <cell r="A1706" t="str">
            <v>VAR2540</v>
          </cell>
          <cell r="B1706" t="str">
            <v>BALDE ESTACA</v>
          </cell>
          <cell r="C1706" t="str">
            <v>UND</v>
          </cell>
          <cell r="D1706">
            <v>36000</v>
          </cell>
          <cell r="E1706">
            <v>36000</v>
          </cell>
        </row>
        <row r="1707">
          <cell r="A1707" t="str">
            <v>VAR2541</v>
          </cell>
          <cell r="B1707" t="str">
            <v>FOLTRON X LT</v>
          </cell>
          <cell r="C1707" t="str">
            <v>UND</v>
          </cell>
          <cell r="E1707">
            <v>36563</v>
          </cell>
          <cell r="F1707">
            <v>36082</v>
          </cell>
          <cell r="G1707">
            <v>34638</v>
          </cell>
        </row>
        <row r="1708">
          <cell r="A1708" t="str">
            <v>VAR2542</v>
          </cell>
          <cell r="B1708" t="str">
            <v>POLIQUEL Zn X LT</v>
          </cell>
          <cell r="C1708" t="str">
            <v>UND</v>
          </cell>
          <cell r="E1708">
            <v>12972</v>
          </cell>
          <cell r="F1708">
            <v>12801</v>
          </cell>
          <cell r="G1708">
            <v>12289</v>
          </cell>
        </row>
        <row r="1709">
          <cell r="A1709" t="str">
            <v>VAR2543</v>
          </cell>
          <cell r="B1709" t="str">
            <v>VIRASHILELD 6+VLS X 10 DOSIS</v>
          </cell>
          <cell r="C1709" t="str">
            <v>UND</v>
          </cell>
          <cell r="E1709">
            <v>54483</v>
          </cell>
          <cell r="F1709">
            <v>49335</v>
          </cell>
          <cell r="G1709">
            <v>48048</v>
          </cell>
        </row>
        <row r="1710">
          <cell r="A1710" t="str">
            <v>VAR2544</v>
          </cell>
          <cell r="B1710" t="str">
            <v>DIFENIN X 50 ML</v>
          </cell>
          <cell r="C1710" t="str">
            <v>UND</v>
          </cell>
          <cell r="E1710">
            <v>11346</v>
          </cell>
          <cell r="F1710">
            <v>10974</v>
          </cell>
          <cell r="G1710">
            <v>10695</v>
          </cell>
        </row>
        <row r="1711">
          <cell r="A1711" t="str">
            <v>VAR2545</v>
          </cell>
          <cell r="B1711" t="str">
            <v>VIMEC X 500 + FENLAK LITRO</v>
          </cell>
          <cell r="C1711" t="str">
            <v>UND</v>
          </cell>
          <cell r="E1711">
            <v>42208</v>
          </cell>
          <cell r="F1711">
            <v>40133</v>
          </cell>
          <cell r="G1711">
            <v>38749</v>
          </cell>
        </row>
        <row r="1712">
          <cell r="A1712" t="str">
            <v>VAR2546</v>
          </cell>
          <cell r="B1712" t="str">
            <v>GUANTES IND. AMAR. REFORZADOS</v>
          </cell>
          <cell r="C1712" t="str">
            <v>UND</v>
          </cell>
          <cell r="E1712">
            <v>8400</v>
          </cell>
          <cell r="F1712">
            <v>8050</v>
          </cell>
          <cell r="G1712">
            <v>7700</v>
          </cell>
        </row>
        <row r="1713">
          <cell r="A1713" t="str">
            <v>VAR2547</v>
          </cell>
          <cell r="B1713" t="str">
            <v>JABON POMPAS * 75 Gms</v>
          </cell>
          <cell r="C1713" t="str">
            <v>UND</v>
          </cell>
          <cell r="D1713">
            <v>4150</v>
          </cell>
          <cell r="E1713">
            <v>3902</v>
          </cell>
          <cell r="F1713">
            <v>3774</v>
          </cell>
          <cell r="G1713">
            <v>3678</v>
          </cell>
        </row>
        <row r="1714">
          <cell r="A1714" t="str">
            <v>VAR2548</v>
          </cell>
          <cell r="B1714" t="str">
            <v>CORDON MANILA # 4 * mt</v>
          </cell>
          <cell r="C1714" t="str">
            <v>UND</v>
          </cell>
          <cell r="E1714">
            <v>473</v>
          </cell>
          <cell r="F1714">
            <v>453</v>
          </cell>
          <cell r="G1714">
            <v>433</v>
          </cell>
        </row>
        <row r="1715">
          <cell r="A1715" t="str">
            <v>VAR2550</v>
          </cell>
          <cell r="B1715" t="str">
            <v>JABON INSECTICIDA PULVEX * 90 GM</v>
          </cell>
          <cell r="C1715" t="str">
            <v>UND</v>
          </cell>
          <cell r="D1715">
            <v>4700</v>
          </cell>
          <cell r="E1715">
            <v>4660</v>
          </cell>
          <cell r="F1715">
            <v>4463</v>
          </cell>
          <cell r="G1715">
            <v>4344</v>
          </cell>
        </row>
        <row r="1716">
          <cell r="A1716" t="str">
            <v>VAR2552</v>
          </cell>
          <cell r="B1716" t="str">
            <v>FINCA POTROS PASTILLA</v>
          </cell>
          <cell r="C1716" t="str">
            <v>UND</v>
          </cell>
          <cell r="D1716">
            <v>49100</v>
          </cell>
          <cell r="E1716">
            <v>49100</v>
          </cell>
          <cell r="F1716">
            <v>48500</v>
          </cell>
        </row>
        <row r="1717">
          <cell r="A1717" t="str">
            <v>VAR2553</v>
          </cell>
          <cell r="B1717" t="str">
            <v>FINCA YEGUAS LACT</v>
          </cell>
          <cell r="C1717" t="str">
            <v>UND</v>
          </cell>
          <cell r="D1717">
            <v>45300</v>
          </cell>
          <cell r="E1717">
            <v>45300</v>
          </cell>
          <cell r="F1717">
            <v>44700</v>
          </cell>
        </row>
        <row r="1718">
          <cell r="A1718" t="str">
            <v>VAR2554</v>
          </cell>
          <cell r="B1718" t="str">
            <v>VAC LEUCOGEN</v>
          </cell>
          <cell r="C1718" t="str">
            <v>UND</v>
          </cell>
          <cell r="D1718">
            <v>16800</v>
          </cell>
          <cell r="E1718">
            <v>16800</v>
          </cell>
        </row>
        <row r="1719">
          <cell r="A1719" t="str">
            <v>VAR2555</v>
          </cell>
          <cell r="B1719" t="str">
            <v>VAC FELIGEN CRP</v>
          </cell>
          <cell r="C1719" t="str">
            <v>UND</v>
          </cell>
          <cell r="D1719">
            <v>15000</v>
          </cell>
          <cell r="E1719">
            <v>14640</v>
          </cell>
        </row>
        <row r="1720">
          <cell r="A1720" t="str">
            <v>VAR2556</v>
          </cell>
          <cell r="B1720" t="str">
            <v>ESPIRIMICINA ESPICIN 13" * 25 ML</v>
          </cell>
          <cell r="C1720" t="str">
            <v>UND</v>
          </cell>
          <cell r="E1720">
            <v>15933</v>
          </cell>
          <cell r="F1720">
            <v>14427</v>
          </cell>
          <cell r="G1720">
            <v>14051</v>
          </cell>
        </row>
        <row r="1721">
          <cell r="A1721" t="str">
            <v>VAR2557</v>
          </cell>
          <cell r="B1721" t="str">
            <v>NEUMOTIL GOTERO * 10 ML</v>
          </cell>
          <cell r="C1721" t="str">
            <v>UND</v>
          </cell>
          <cell r="E1721">
            <v>5451</v>
          </cell>
          <cell r="F1721">
            <v>4936</v>
          </cell>
          <cell r="G1721">
            <v>4807</v>
          </cell>
        </row>
        <row r="1722">
          <cell r="A1722" t="str">
            <v>VAR2558</v>
          </cell>
          <cell r="B1722" t="str">
            <v>CALCIO MAG Y FOSFORO * 500 ML</v>
          </cell>
          <cell r="C1722" t="str">
            <v>UND</v>
          </cell>
          <cell r="D1722">
            <v>21150</v>
          </cell>
          <cell r="E1722">
            <v>21128</v>
          </cell>
          <cell r="F1722">
            <v>19132</v>
          </cell>
          <cell r="G1722">
            <v>18633</v>
          </cell>
        </row>
        <row r="1723">
          <cell r="A1723" t="str">
            <v>VAR2559</v>
          </cell>
          <cell r="B1723" t="str">
            <v>XOLEC INY * 20 ml (meloxican2%)</v>
          </cell>
          <cell r="C1723" t="str">
            <v>UND</v>
          </cell>
          <cell r="E1723">
            <v>24950</v>
          </cell>
          <cell r="F1723">
            <v>22600</v>
          </cell>
          <cell r="G1723">
            <v>22000</v>
          </cell>
        </row>
        <row r="1724">
          <cell r="A1724" t="str">
            <v>VAR256</v>
          </cell>
          <cell r="B1724" t="str">
            <v>TONOFOSFAN X 50 C.C</v>
          </cell>
          <cell r="C1724" t="str">
            <v>UND</v>
          </cell>
          <cell r="E1724">
            <v>52088</v>
          </cell>
          <cell r="F1724">
            <v>47166</v>
          </cell>
          <cell r="G1724">
            <v>45936</v>
          </cell>
        </row>
        <row r="1725">
          <cell r="A1725" t="str">
            <v>VAR2560</v>
          </cell>
          <cell r="B1725" t="str">
            <v>AMITRAZ 3% PET * 50 ml GENFAR</v>
          </cell>
          <cell r="C1725" t="str">
            <v>UND</v>
          </cell>
          <cell r="D1725">
            <v>8100</v>
          </cell>
          <cell r="E1725">
            <v>8082</v>
          </cell>
          <cell r="F1725">
            <v>7318</v>
          </cell>
          <cell r="G1725">
            <v>7127</v>
          </cell>
        </row>
        <row r="1726">
          <cell r="A1726" t="str">
            <v>VAR2562</v>
          </cell>
          <cell r="B1726" t="str">
            <v>DESCORNADORA * 100 GMS</v>
          </cell>
          <cell r="C1726" t="str">
            <v>UND</v>
          </cell>
          <cell r="E1726">
            <v>13427</v>
          </cell>
          <cell r="F1726">
            <v>12964</v>
          </cell>
          <cell r="G1726">
            <v>12501</v>
          </cell>
        </row>
        <row r="1727">
          <cell r="A1727" t="str">
            <v>VAR2563</v>
          </cell>
          <cell r="B1727" t="str">
            <v>ARGOLLA NARIGUERA CROMADA * 51 mm</v>
          </cell>
          <cell r="C1727" t="str">
            <v>UND</v>
          </cell>
          <cell r="E1727">
            <v>8401</v>
          </cell>
          <cell r="F1727">
            <v>8051</v>
          </cell>
          <cell r="G1727">
            <v>7701</v>
          </cell>
        </row>
        <row r="1728">
          <cell r="A1728" t="str">
            <v>VAR2564</v>
          </cell>
          <cell r="B1728" t="str">
            <v>PASTA DESCORNADORA Dr NAYLOR</v>
          </cell>
          <cell r="C1728" t="str">
            <v>UND</v>
          </cell>
          <cell r="E1728">
            <v>24040</v>
          </cell>
          <cell r="F1728">
            <v>21769</v>
          </cell>
          <cell r="G1728">
            <v>21201</v>
          </cell>
        </row>
        <row r="1729">
          <cell r="A1729" t="str">
            <v>VAR2565</v>
          </cell>
          <cell r="B1729" t="str">
            <v>PAJARINA PREMIUM * 500 gm</v>
          </cell>
          <cell r="C1729" t="str">
            <v>UND</v>
          </cell>
          <cell r="E1729">
            <v>2520</v>
          </cell>
          <cell r="F1729">
            <v>2340</v>
          </cell>
          <cell r="G1729">
            <v>2160</v>
          </cell>
        </row>
        <row r="1730">
          <cell r="A1730" t="str">
            <v>VAR2566</v>
          </cell>
          <cell r="B1730" t="str">
            <v>PAJARINA PREMIUM * 250 gm</v>
          </cell>
          <cell r="C1730" t="str">
            <v>UND</v>
          </cell>
          <cell r="E1730">
            <v>1260</v>
          </cell>
          <cell r="F1730">
            <v>1170</v>
          </cell>
          <cell r="G1730">
            <v>1080</v>
          </cell>
        </row>
        <row r="1731">
          <cell r="A1731" t="str">
            <v>VAR2568</v>
          </cell>
          <cell r="B1731" t="str">
            <v>COBREX * 10 ml</v>
          </cell>
          <cell r="C1731" t="str">
            <v>UND</v>
          </cell>
          <cell r="E1731">
            <v>11430</v>
          </cell>
          <cell r="F1731">
            <v>10350</v>
          </cell>
          <cell r="G1731">
            <v>10080</v>
          </cell>
        </row>
        <row r="1732">
          <cell r="A1732" t="str">
            <v>VAR257</v>
          </cell>
          <cell r="B1732" t="str">
            <v>SOLFAC X 30 CC</v>
          </cell>
          <cell r="C1732" t="str">
            <v>UND</v>
          </cell>
          <cell r="E1732">
            <v>10676</v>
          </cell>
          <cell r="F1732">
            <v>9668</v>
          </cell>
          <cell r="G1732">
            <v>9415</v>
          </cell>
        </row>
        <row r="1733">
          <cell r="A1733" t="str">
            <v>VAR2570</v>
          </cell>
          <cell r="B1733" t="str">
            <v>GRADUAL * 180 GR</v>
          </cell>
          <cell r="C1733" t="str">
            <v>UND</v>
          </cell>
          <cell r="D1733">
            <v>19500</v>
          </cell>
          <cell r="E1733">
            <v>19471</v>
          </cell>
          <cell r="F1733">
            <v>18833</v>
          </cell>
          <cell r="G1733">
            <v>18354</v>
          </cell>
        </row>
        <row r="1734">
          <cell r="A1734" t="str">
            <v>VAR2571</v>
          </cell>
          <cell r="B1734" t="str">
            <v>ESPOLON TABLETA</v>
          </cell>
          <cell r="C1734" t="str">
            <v>UND</v>
          </cell>
          <cell r="E1734">
            <v>439</v>
          </cell>
          <cell r="F1734">
            <v>397</v>
          </cell>
          <cell r="G1734">
            <v>386</v>
          </cell>
        </row>
        <row r="1735">
          <cell r="A1735" t="str">
            <v>VAR2575</v>
          </cell>
          <cell r="B1735" t="str">
            <v>CLORHEXIN JABON X 100 GR</v>
          </cell>
          <cell r="C1735" t="str">
            <v>UND</v>
          </cell>
          <cell r="D1735">
            <v>14700</v>
          </cell>
          <cell r="E1735">
            <v>14693</v>
          </cell>
          <cell r="F1735">
            <v>13971</v>
          </cell>
          <cell r="G1735">
            <v>13489</v>
          </cell>
        </row>
        <row r="1736">
          <cell r="A1736" t="str">
            <v>VAR2576</v>
          </cell>
          <cell r="B1736" t="str">
            <v>HOJAS Y RAMAS X KILO</v>
          </cell>
          <cell r="C1736" t="str">
            <v>UND</v>
          </cell>
          <cell r="D1736">
            <v>9200</v>
          </cell>
        </row>
        <row r="1737">
          <cell r="A1737" t="str">
            <v>VAR2577</v>
          </cell>
          <cell r="B1737" t="str">
            <v>GRASA GUADAÑA 400 gr</v>
          </cell>
          <cell r="C1737" t="str">
            <v>UND</v>
          </cell>
          <cell r="D1737">
            <v>4800</v>
          </cell>
          <cell r="E1737">
            <v>4795</v>
          </cell>
          <cell r="F1737">
            <v>4595</v>
          </cell>
          <cell r="G1737">
            <v>4396</v>
          </cell>
        </row>
        <row r="1738">
          <cell r="A1738" t="str">
            <v>VAR2578</v>
          </cell>
          <cell r="B1738" t="str">
            <v>ACEITE SUPERMOTO 2T PINTA</v>
          </cell>
          <cell r="C1738" t="str">
            <v>UND</v>
          </cell>
          <cell r="E1738">
            <v>6129</v>
          </cell>
          <cell r="F1738">
            <v>5873</v>
          </cell>
          <cell r="G1738">
            <v>5618</v>
          </cell>
        </row>
        <row r="1739">
          <cell r="A1739" t="str">
            <v>VAR2579</v>
          </cell>
          <cell r="B1739" t="str">
            <v>ACEITE SUPERMOTO 2T 1/4</v>
          </cell>
          <cell r="C1739" t="str">
            <v>UND</v>
          </cell>
          <cell r="E1739">
            <v>11792</v>
          </cell>
          <cell r="F1739">
            <v>11301</v>
          </cell>
          <cell r="G1739">
            <v>10810</v>
          </cell>
        </row>
        <row r="1740">
          <cell r="A1740" t="str">
            <v>VAR258</v>
          </cell>
          <cell r="B1740" t="str">
            <v>VIMEC X 50 ML</v>
          </cell>
          <cell r="C1740" t="str">
            <v>UND</v>
          </cell>
          <cell r="E1740">
            <v>9000</v>
          </cell>
          <cell r="F1740">
            <v>8708</v>
          </cell>
          <cell r="G1740">
            <v>8196</v>
          </cell>
        </row>
        <row r="1741">
          <cell r="A1741" t="str">
            <v>VAR2581</v>
          </cell>
          <cell r="B1741" t="str">
            <v>FLORIFEN INY X 20</v>
          </cell>
          <cell r="C1741" t="str">
            <v>UND</v>
          </cell>
          <cell r="E1741">
            <v>26416</v>
          </cell>
          <cell r="F1741">
            <v>23920</v>
          </cell>
          <cell r="G1741">
            <v>23296</v>
          </cell>
        </row>
        <row r="1742">
          <cell r="A1742" t="str">
            <v>VAR2582</v>
          </cell>
          <cell r="B1742" t="str">
            <v>ALAM GALV 1045 PUMA C14 X 25KG</v>
          </cell>
          <cell r="C1742" t="str">
            <v>UND</v>
          </cell>
          <cell r="E1742">
            <v>116050</v>
          </cell>
          <cell r="F1742">
            <v>111215</v>
          </cell>
          <cell r="G1742">
            <v>106379</v>
          </cell>
        </row>
        <row r="1743">
          <cell r="A1743" t="str">
            <v>VAR2583</v>
          </cell>
          <cell r="B1743" t="str">
            <v>ECOFARO GEL X 10 GR</v>
          </cell>
          <cell r="C1743" t="str">
            <v>UND</v>
          </cell>
          <cell r="E1743">
            <v>8500</v>
          </cell>
          <cell r="F1743">
            <v>8000</v>
          </cell>
          <cell r="G1743">
            <v>7000</v>
          </cell>
        </row>
        <row r="1744">
          <cell r="A1744" t="str">
            <v>VAR2585</v>
          </cell>
          <cell r="B1744" t="str">
            <v>IVERMECTINA 1 % * 500 INOUKO</v>
          </cell>
          <cell r="C1744" t="str">
            <v>UND</v>
          </cell>
          <cell r="D1744">
            <v>39500</v>
          </cell>
        </row>
        <row r="1745">
          <cell r="A1745" t="str">
            <v>VAR2587</v>
          </cell>
          <cell r="B1745" t="str">
            <v>INOFEN * 50 ML</v>
          </cell>
          <cell r="C1745" t="str">
            <v>UND</v>
          </cell>
          <cell r="D1745">
            <v>22500</v>
          </cell>
        </row>
        <row r="1746">
          <cell r="A1746" t="str">
            <v>VAR2589</v>
          </cell>
          <cell r="B1746" t="str">
            <v>JERINGA IVOMEC * 20 ML</v>
          </cell>
          <cell r="C1746" t="str">
            <v>UND</v>
          </cell>
          <cell r="D1746">
            <v>20000</v>
          </cell>
        </row>
        <row r="1747">
          <cell r="A1747" t="str">
            <v>VAR2590</v>
          </cell>
          <cell r="B1747" t="str">
            <v>ENDOGARD 2.5 KG X UNIDAD</v>
          </cell>
          <cell r="C1747" t="str">
            <v>UND</v>
          </cell>
          <cell r="E1747">
            <v>2858</v>
          </cell>
          <cell r="F1747">
            <v>2588</v>
          </cell>
          <cell r="G1747">
            <v>2520</v>
          </cell>
        </row>
        <row r="1748">
          <cell r="A1748" t="str">
            <v>VAR2594</v>
          </cell>
          <cell r="B1748" t="str">
            <v>RONDEL PUPPY X 5 ML</v>
          </cell>
          <cell r="C1748" t="str">
            <v>UND</v>
          </cell>
          <cell r="E1748">
            <v>4041</v>
          </cell>
          <cell r="F1748">
            <v>3659</v>
          </cell>
          <cell r="G1748">
            <v>3564</v>
          </cell>
        </row>
        <row r="1749">
          <cell r="A1749" t="str">
            <v>VAR2596</v>
          </cell>
          <cell r="B1749" t="str">
            <v>CATOSAL B12 X 50 ML</v>
          </cell>
          <cell r="C1749" t="str">
            <v>UND</v>
          </cell>
          <cell r="E1749">
            <v>25022</v>
          </cell>
          <cell r="F1749">
            <v>22657</v>
          </cell>
          <cell r="G1749">
            <v>22066</v>
          </cell>
        </row>
        <row r="1750">
          <cell r="A1750" t="str">
            <v>VAR2597</v>
          </cell>
          <cell r="B1750" t="str">
            <v>NUTRECAN CROQ X 800 GR</v>
          </cell>
          <cell r="C1750" t="str">
            <v>UND</v>
          </cell>
          <cell r="D1750">
            <v>2000</v>
          </cell>
        </row>
        <row r="1751">
          <cell r="A1751" t="str">
            <v>VAR2598</v>
          </cell>
          <cell r="B1751" t="str">
            <v>NUTRECAN CROQ X 15 KG</v>
          </cell>
          <cell r="C1751" t="str">
            <v>UND</v>
          </cell>
          <cell r="D1751">
            <v>33500</v>
          </cell>
        </row>
        <row r="1752">
          <cell r="A1752" t="str">
            <v>VAR2599</v>
          </cell>
          <cell r="B1752" t="str">
            <v>NUTRECAN CROQ X 1.5 KG</v>
          </cell>
          <cell r="C1752" t="str">
            <v>UND</v>
          </cell>
          <cell r="D1752">
            <v>5000</v>
          </cell>
        </row>
        <row r="1753">
          <cell r="A1753" t="str">
            <v>VAR2600</v>
          </cell>
          <cell r="B1753" t="str">
            <v>NUTRECAN CACH X 500 GR</v>
          </cell>
          <cell r="C1753" t="str">
            <v>UND</v>
          </cell>
          <cell r="D1753">
            <v>1900</v>
          </cell>
        </row>
        <row r="1754">
          <cell r="A1754" t="str">
            <v>VAR2601</v>
          </cell>
          <cell r="B1754" t="str">
            <v>NUTRECAN CACH X 1.5 KG</v>
          </cell>
          <cell r="C1754" t="str">
            <v>UND</v>
          </cell>
          <cell r="D1754">
            <v>5000</v>
          </cell>
        </row>
        <row r="1755">
          <cell r="A1755" t="str">
            <v>VAR2602</v>
          </cell>
          <cell r="B1755" t="str">
            <v>NUTRECAN CACH X 4 KG</v>
          </cell>
          <cell r="C1755" t="str">
            <v>UND</v>
          </cell>
          <cell r="D1755">
            <v>12000</v>
          </cell>
        </row>
        <row r="1756">
          <cell r="A1756" t="str">
            <v>VAR2603</v>
          </cell>
          <cell r="B1756" t="str">
            <v>NUTRECAN BABIES X 800 GR</v>
          </cell>
          <cell r="C1756" t="str">
            <v>UND</v>
          </cell>
          <cell r="D1756">
            <v>4500</v>
          </cell>
        </row>
        <row r="1757">
          <cell r="A1757" t="str">
            <v>VAR2604</v>
          </cell>
          <cell r="B1757" t="str">
            <v>NUTRECAN BABIES X 2 KG</v>
          </cell>
          <cell r="C1757" t="str">
            <v>UND</v>
          </cell>
          <cell r="D1757">
            <v>10500</v>
          </cell>
        </row>
        <row r="1758">
          <cell r="A1758" t="str">
            <v>VAR2605</v>
          </cell>
          <cell r="B1758" t="str">
            <v>NUTRECAN BABIES X 8 KG</v>
          </cell>
          <cell r="C1758" t="str">
            <v>UND</v>
          </cell>
          <cell r="D1758">
            <v>37600</v>
          </cell>
        </row>
        <row r="1759">
          <cell r="A1759" t="str">
            <v>VAR2606</v>
          </cell>
          <cell r="B1759" t="str">
            <v>NUTRECAN CAMPO X 800 GR</v>
          </cell>
          <cell r="C1759" t="str">
            <v>UND</v>
          </cell>
          <cell r="D1759">
            <v>2700</v>
          </cell>
        </row>
        <row r="1760">
          <cell r="A1760" t="str">
            <v>VAR2607</v>
          </cell>
          <cell r="B1760" t="str">
            <v>CAMPEON YEGUAS X 40 KG</v>
          </cell>
          <cell r="C1760" t="str">
            <v>UND</v>
          </cell>
          <cell r="D1760">
            <v>46000</v>
          </cell>
        </row>
        <row r="1761">
          <cell r="A1761" t="str">
            <v>VAR2608</v>
          </cell>
          <cell r="B1761" t="str">
            <v>CAMPEON POTROS X 40 KG</v>
          </cell>
          <cell r="C1761" t="str">
            <v>UND</v>
          </cell>
          <cell r="D1761">
            <v>49500</v>
          </cell>
        </row>
        <row r="1762">
          <cell r="A1762" t="str">
            <v>VAR2610</v>
          </cell>
          <cell r="B1762" t="str">
            <v>DIZFRAZ No. 0</v>
          </cell>
          <cell r="C1762" t="str">
            <v>UND</v>
          </cell>
          <cell r="D1762">
            <v>12000</v>
          </cell>
        </row>
        <row r="1763">
          <cell r="A1763" t="str">
            <v>VAR2611</v>
          </cell>
          <cell r="B1763" t="str">
            <v>DIZFRAZ No. 1</v>
          </cell>
          <cell r="C1763" t="str">
            <v>UND</v>
          </cell>
          <cell r="D1763">
            <v>12000</v>
          </cell>
        </row>
        <row r="1764">
          <cell r="A1764" t="str">
            <v>VAR2612</v>
          </cell>
          <cell r="B1764" t="str">
            <v>DIZFRAZ No. 2</v>
          </cell>
          <cell r="C1764" t="str">
            <v>UND</v>
          </cell>
          <cell r="D1764">
            <v>13000</v>
          </cell>
        </row>
        <row r="1765">
          <cell r="A1765" t="str">
            <v>VAR2613</v>
          </cell>
          <cell r="B1765" t="str">
            <v>DIZFRAZ No. 3</v>
          </cell>
          <cell r="C1765" t="str">
            <v>UND</v>
          </cell>
          <cell r="D1765">
            <v>15000</v>
          </cell>
        </row>
        <row r="1766">
          <cell r="A1766" t="str">
            <v>VAR2615</v>
          </cell>
          <cell r="B1766" t="str">
            <v>VESTIDO GALA No. 1</v>
          </cell>
          <cell r="C1766" t="str">
            <v>UND</v>
          </cell>
          <cell r="D1766">
            <v>13000</v>
          </cell>
        </row>
        <row r="1767">
          <cell r="A1767" t="str">
            <v>VAR2616</v>
          </cell>
          <cell r="B1767" t="str">
            <v>VESTIDO GALA No. 2</v>
          </cell>
          <cell r="C1767" t="str">
            <v>UND</v>
          </cell>
          <cell r="D1767">
            <v>15000</v>
          </cell>
        </row>
        <row r="1768">
          <cell r="A1768" t="str">
            <v>VAR2617</v>
          </cell>
          <cell r="B1768" t="str">
            <v>VESTIDO GALA No. 3</v>
          </cell>
          <cell r="C1768" t="str">
            <v>UND</v>
          </cell>
          <cell r="D1768">
            <v>16000</v>
          </cell>
        </row>
        <row r="1769">
          <cell r="A1769" t="str">
            <v>VAR2618</v>
          </cell>
          <cell r="B1769" t="str">
            <v>MAISTAY CALCIO X GALON</v>
          </cell>
          <cell r="C1769" t="str">
            <v>UND</v>
          </cell>
          <cell r="E1769">
            <v>87468</v>
          </cell>
          <cell r="F1769">
            <v>86286</v>
          </cell>
          <cell r="G1769">
            <v>85104</v>
          </cell>
        </row>
        <row r="1770">
          <cell r="A1770" t="str">
            <v>VAR2619</v>
          </cell>
          <cell r="B1770" t="str">
            <v>VAC EQUILIS PREQUENZA  TE * DOSIS</v>
          </cell>
          <cell r="C1770" t="str">
            <v>UND</v>
          </cell>
          <cell r="E1770">
            <v>42000</v>
          </cell>
          <cell r="F1770">
            <v>40000</v>
          </cell>
          <cell r="G1770">
            <v>38000</v>
          </cell>
        </row>
        <row r="1771">
          <cell r="A1771" t="str">
            <v>VAR2620</v>
          </cell>
          <cell r="B1771" t="str">
            <v>AZIUM 10 ML</v>
          </cell>
          <cell r="C1771" t="str">
            <v>UND</v>
          </cell>
          <cell r="E1771">
            <v>37433</v>
          </cell>
          <cell r="F1771">
            <v>33896</v>
          </cell>
          <cell r="G1771">
            <v>33012</v>
          </cell>
        </row>
        <row r="1772">
          <cell r="A1772" t="str">
            <v>VAR2629</v>
          </cell>
          <cell r="B1772" t="str">
            <v>VITAMULT MULTIV ORAL X 100ML</v>
          </cell>
          <cell r="C1772" t="str">
            <v>UND</v>
          </cell>
          <cell r="D1772">
            <v>8000</v>
          </cell>
          <cell r="E1772">
            <v>7043</v>
          </cell>
          <cell r="F1772">
            <v>6377</v>
          </cell>
          <cell r="G1772">
            <v>6211</v>
          </cell>
        </row>
        <row r="1773">
          <cell r="A1773" t="str">
            <v>VAR2630</v>
          </cell>
          <cell r="B1773" t="str">
            <v>VAC ENCEFALITIS EQUINA X 10 DOSIS</v>
          </cell>
          <cell r="C1773" t="str">
            <v>UND</v>
          </cell>
          <cell r="E1773">
            <v>56500</v>
          </cell>
          <cell r="F1773">
            <v>54240</v>
          </cell>
        </row>
        <row r="1774">
          <cell r="A1774" t="str">
            <v>VAR2631</v>
          </cell>
          <cell r="B1774" t="str">
            <v>CEFUR INY X 10 ML</v>
          </cell>
          <cell r="C1774" t="str">
            <v>UND</v>
          </cell>
          <cell r="D1774">
            <v>11300</v>
          </cell>
          <cell r="E1774">
            <v>11280</v>
          </cell>
          <cell r="F1774">
            <v>10214</v>
          </cell>
          <cell r="G1774">
            <v>9948</v>
          </cell>
        </row>
        <row r="1775">
          <cell r="A1775" t="str">
            <v>VAR2632</v>
          </cell>
          <cell r="B1775" t="str">
            <v>DERMOPET-GEL DERMICO X 30GR</v>
          </cell>
          <cell r="C1775" t="str">
            <v>UND</v>
          </cell>
          <cell r="E1775">
            <v>9410</v>
          </cell>
          <cell r="F1775">
            <v>8520</v>
          </cell>
          <cell r="G1775">
            <v>8298</v>
          </cell>
        </row>
        <row r="1776">
          <cell r="A1776" t="str">
            <v>VAR2633</v>
          </cell>
          <cell r="B1776" t="str">
            <v>PAREX AMITRAZ 20.8% * 120 ML</v>
          </cell>
          <cell r="C1776" t="str">
            <v>UND</v>
          </cell>
          <cell r="E1776">
            <v>19627</v>
          </cell>
          <cell r="F1776">
            <v>17773</v>
          </cell>
          <cell r="G1776">
            <v>17309</v>
          </cell>
        </row>
        <row r="1777">
          <cell r="A1777" t="str">
            <v>VAR2634</v>
          </cell>
          <cell r="B1777" t="str">
            <v>FLORIFEN ORAL 10% GOTERO</v>
          </cell>
          <cell r="C1777" t="str">
            <v>UND</v>
          </cell>
          <cell r="D1777">
            <v>4950</v>
          </cell>
          <cell r="E1777">
            <v>4924</v>
          </cell>
          <cell r="F1777">
            <v>4458</v>
          </cell>
          <cell r="G1777">
            <v>4342</v>
          </cell>
        </row>
        <row r="1778">
          <cell r="A1778" t="str">
            <v>VAR264</v>
          </cell>
          <cell r="B1778" t="str">
            <v>MANILA No. 10 BELLOTA X MT</v>
          </cell>
          <cell r="C1778" t="str">
            <v>UND</v>
          </cell>
          <cell r="E1778">
            <v>408</v>
          </cell>
          <cell r="F1778">
            <v>391</v>
          </cell>
          <cell r="G1778">
            <v>374</v>
          </cell>
        </row>
        <row r="1779">
          <cell r="A1779" t="str">
            <v>VAR2640</v>
          </cell>
          <cell r="B1779" t="str">
            <v>STOMORGYL TABLETAS 10MG X UND</v>
          </cell>
          <cell r="C1779" t="str">
            <v>UND</v>
          </cell>
          <cell r="E1779">
            <v>2876</v>
          </cell>
          <cell r="F1779">
            <v>2735</v>
          </cell>
          <cell r="G1779">
            <v>2641</v>
          </cell>
        </row>
        <row r="1780">
          <cell r="A1780" t="str">
            <v>VAR2642</v>
          </cell>
          <cell r="B1780" t="str">
            <v>LIMA COLLINS</v>
          </cell>
          <cell r="C1780" t="str">
            <v>UND</v>
          </cell>
          <cell r="D1780">
            <v>2400</v>
          </cell>
          <cell r="E1780">
            <v>2400</v>
          </cell>
          <cell r="F1780">
            <v>2300</v>
          </cell>
          <cell r="G1780">
            <v>2200</v>
          </cell>
        </row>
        <row r="1781">
          <cell r="A1781" t="str">
            <v>VAR2643</v>
          </cell>
          <cell r="B1781" t="str">
            <v>AVIDOG 25 MG X UNIDAD</v>
          </cell>
          <cell r="C1781" t="str">
            <v>UND</v>
          </cell>
          <cell r="E1781">
            <v>242</v>
          </cell>
          <cell r="F1781">
            <v>220</v>
          </cell>
          <cell r="G1781">
            <v>214</v>
          </cell>
        </row>
        <row r="1782">
          <cell r="A1782" t="str">
            <v>VAR2644</v>
          </cell>
          <cell r="B1782" t="str">
            <v>LEVAMISOL INY GENFAR X 100ML</v>
          </cell>
          <cell r="C1782" t="str">
            <v>UND</v>
          </cell>
          <cell r="E1782">
            <v>10045</v>
          </cell>
          <cell r="F1782">
            <v>9095</v>
          </cell>
          <cell r="G1782">
            <v>8858</v>
          </cell>
        </row>
        <row r="1783">
          <cell r="A1783" t="str">
            <v>VAR2646</v>
          </cell>
          <cell r="B1783" t="str">
            <v>VAC BRONQUILAV LA SOTA X 1000 DOSIS</v>
          </cell>
          <cell r="C1783" t="str">
            <v>UND</v>
          </cell>
          <cell r="E1783">
            <v>11404</v>
          </cell>
          <cell r="F1783">
            <v>10481</v>
          </cell>
          <cell r="G1783">
            <v>10062</v>
          </cell>
        </row>
        <row r="1784">
          <cell r="A1784" t="str">
            <v>VAR2647</v>
          </cell>
          <cell r="B1784" t="str">
            <v>VAC COMBIBAC R8 X 50 DOSIS (250ML)</v>
          </cell>
          <cell r="C1784" t="str">
            <v>UND</v>
          </cell>
          <cell r="E1784">
            <v>37531</v>
          </cell>
          <cell r="F1784">
            <v>34496</v>
          </cell>
          <cell r="G1784">
            <v>33116</v>
          </cell>
        </row>
        <row r="1785">
          <cell r="A1785" t="str">
            <v>VAR2648</v>
          </cell>
          <cell r="B1785" t="str">
            <v>VAC COMBIBAC R8 X 20 DOSIS (100ML)</v>
          </cell>
          <cell r="C1785" t="str">
            <v>UND</v>
          </cell>
          <cell r="E1785">
            <v>15577</v>
          </cell>
          <cell r="F1785">
            <v>14318</v>
          </cell>
          <cell r="G1785">
            <v>13745</v>
          </cell>
        </row>
        <row r="1786">
          <cell r="A1786" t="str">
            <v>VAR2650</v>
          </cell>
          <cell r="B1786" t="str">
            <v>AFILADOR</v>
          </cell>
          <cell r="C1786" t="str">
            <v>UND</v>
          </cell>
          <cell r="E1786">
            <v>72756</v>
          </cell>
          <cell r="F1786">
            <v>69724</v>
          </cell>
          <cell r="G1786">
            <v>66693</v>
          </cell>
        </row>
        <row r="1787">
          <cell r="A1787" t="str">
            <v>VAR2651</v>
          </cell>
          <cell r="B1787" t="str">
            <v>ESCOFINA OMEGA 14"</v>
          </cell>
          <cell r="C1787" t="str">
            <v>UND</v>
          </cell>
          <cell r="E1787">
            <v>17539</v>
          </cell>
          <cell r="F1787">
            <v>16808</v>
          </cell>
          <cell r="G1787">
            <v>16078</v>
          </cell>
        </row>
        <row r="1788">
          <cell r="A1788" t="str">
            <v>VAR2652</v>
          </cell>
          <cell r="B1788" t="str">
            <v>MANDIL 1-CUERO CON REFUERZO</v>
          </cell>
          <cell r="C1788" t="str">
            <v>UND</v>
          </cell>
          <cell r="E1788">
            <v>211932</v>
          </cell>
          <cell r="F1788">
            <v>203102</v>
          </cell>
          <cell r="G1788">
            <v>194271</v>
          </cell>
        </row>
        <row r="1789">
          <cell r="A1789" t="str">
            <v>VAR2653</v>
          </cell>
          <cell r="B1789" t="str">
            <v>CEFAMAX 20 TABLETAS</v>
          </cell>
          <cell r="C1789" t="str">
            <v>UND</v>
          </cell>
          <cell r="D1789">
            <v>800</v>
          </cell>
          <cell r="E1789">
            <v>778</v>
          </cell>
          <cell r="F1789">
            <v>704</v>
          </cell>
          <cell r="G1789">
            <v>686</v>
          </cell>
        </row>
        <row r="1790">
          <cell r="A1790" t="str">
            <v>VAR2654</v>
          </cell>
          <cell r="B1790" t="str">
            <v>CLINDAMIN TABLETAS</v>
          </cell>
          <cell r="C1790" t="str">
            <v>UND</v>
          </cell>
          <cell r="E1790">
            <v>1080</v>
          </cell>
          <cell r="F1790">
            <v>978</v>
          </cell>
          <cell r="G1790">
            <v>952</v>
          </cell>
        </row>
        <row r="1791">
          <cell r="A1791" t="str">
            <v>VAR2655</v>
          </cell>
          <cell r="B1791" t="str">
            <v>GORBAZOO TABLETA</v>
          </cell>
          <cell r="C1791" t="str">
            <v>UND</v>
          </cell>
          <cell r="D1791">
            <v>800</v>
          </cell>
          <cell r="E1791">
            <v>768</v>
          </cell>
          <cell r="F1791">
            <v>696</v>
          </cell>
          <cell r="G1791">
            <v>678</v>
          </cell>
        </row>
        <row r="1792">
          <cell r="A1792" t="str">
            <v>VAR2656</v>
          </cell>
          <cell r="B1792" t="str">
            <v>ONE TABLETA</v>
          </cell>
          <cell r="C1792" t="str">
            <v>UND</v>
          </cell>
          <cell r="E1792">
            <v>2265</v>
          </cell>
          <cell r="F1792">
            <v>2051</v>
          </cell>
          <cell r="G1792">
            <v>1997</v>
          </cell>
        </row>
        <row r="1793">
          <cell r="A1793" t="str">
            <v>VAR2657</v>
          </cell>
          <cell r="B1793" t="str">
            <v>DISPOSITIVO INTRAVAGINAL MONOUSO</v>
          </cell>
          <cell r="C1793" t="str">
            <v>UND</v>
          </cell>
          <cell r="E1793">
            <v>17030</v>
          </cell>
          <cell r="F1793">
            <v>15720</v>
          </cell>
          <cell r="G1793">
            <v>15065</v>
          </cell>
        </row>
        <row r="1794">
          <cell r="A1794" t="str">
            <v>VAR2658</v>
          </cell>
          <cell r="B1794" t="str">
            <v>CARTUCHO ANTIPOLVO</v>
          </cell>
          <cell r="C1794" t="str">
            <v>UND</v>
          </cell>
          <cell r="D1794">
            <v>3400</v>
          </cell>
          <cell r="E1794">
            <v>3370</v>
          </cell>
          <cell r="F1794">
            <v>3230</v>
          </cell>
          <cell r="G1794">
            <v>3089</v>
          </cell>
        </row>
        <row r="1795">
          <cell r="A1795" t="str">
            <v>VAR2659</v>
          </cell>
          <cell r="B1795" t="str">
            <v>GUANTE POLIURETANO T-8</v>
          </cell>
          <cell r="C1795" t="str">
            <v>UND</v>
          </cell>
          <cell r="D1795">
            <v>4200</v>
          </cell>
          <cell r="E1795">
            <v>4073</v>
          </cell>
          <cell r="F1795">
            <v>3903</v>
          </cell>
          <cell r="G1795">
            <v>3734</v>
          </cell>
        </row>
        <row r="1796">
          <cell r="A1796" t="str">
            <v>VAR2660</v>
          </cell>
          <cell r="B1796" t="str">
            <v>GUANTE MEDICO PQTE X 2 UND</v>
          </cell>
          <cell r="C1796" t="str">
            <v>UND</v>
          </cell>
          <cell r="D1796">
            <v>500</v>
          </cell>
          <cell r="E1796">
            <v>323</v>
          </cell>
          <cell r="F1796">
            <v>309</v>
          </cell>
          <cell r="G1796">
            <v>296</v>
          </cell>
        </row>
        <row r="1797">
          <cell r="A1797" t="str">
            <v>VAR2661</v>
          </cell>
          <cell r="B1797" t="str">
            <v>GUANTE NITRILO TALLA 8-9-10</v>
          </cell>
          <cell r="C1797" t="str">
            <v>UND</v>
          </cell>
          <cell r="D1797">
            <v>4350</v>
          </cell>
          <cell r="E1797">
            <v>4322</v>
          </cell>
          <cell r="F1797">
            <v>4142</v>
          </cell>
          <cell r="G1797">
            <v>3962</v>
          </cell>
        </row>
        <row r="1798">
          <cell r="A1798" t="str">
            <v>VAR2662</v>
          </cell>
          <cell r="B1798" t="str">
            <v>DELANTAL PARA GUADAÑA</v>
          </cell>
          <cell r="C1798" t="str">
            <v>UND</v>
          </cell>
          <cell r="D1798">
            <v>22000</v>
          </cell>
          <cell r="E1798">
            <v>21924</v>
          </cell>
          <cell r="F1798">
            <v>21010</v>
          </cell>
          <cell r="G1798">
            <v>20097</v>
          </cell>
        </row>
        <row r="1799">
          <cell r="A1799" t="str">
            <v>VAR2663</v>
          </cell>
          <cell r="B1799" t="str">
            <v>K-FOL * KILO</v>
          </cell>
          <cell r="C1799" t="str">
            <v>UND</v>
          </cell>
          <cell r="E1799">
            <v>20112</v>
          </cell>
          <cell r="F1799">
            <v>19847</v>
          </cell>
          <cell r="G1799">
            <v>19053</v>
          </cell>
        </row>
        <row r="1800">
          <cell r="A1800" t="str">
            <v>VAR2664</v>
          </cell>
          <cell r="B1800" t="str">
            <v>ALAM PUA 16.5X200 MT PUMA</v>
          </cell>
          <cell r="C1800" t="str">
            <v>UND</v>
          </cell>
          <cell r="D1800">
            <v>34000</v>
          </cell>
          <cell r="E1800">
            <v>34012</v>
          </cell>
          <cell r="F1800">
            <v>32595</v>
          </cell>
          <cell r="G1800">
            <v>31177</v>
          </cell>
        </row>
        <row r="1801">
          <cell r="A1801" t="str">
            <v>VAR2665</v>
          </cell>
          <cell r="B1801" t="str">
            <v>RATEX X 50 GR</v>
          </cell>
          <cell r="C1801" t="str">
            <v>UND</v>
          </cell>
          <cell r="D1801">
            <v>6700</v>
          </cell>
          <cell r="E1801">
            <v>6690</v>
          </cell>
          <cell r="F1801">
            <v>6058</v>
          </cell>
          <cell r="G1801">
            <v>5900</v>
          </cell>
        </row>
        <row r="1802">
          <cell r="A1802" t="str">
            <v>VAR2666</v>
          </cell>
          <cell r="B1802" t="str">
            <v>RATEX X 20 GR</v>
          </cell>
          <cell r="C1802" t="str">
            <v>UND</v>
          </cell>
          <cell r="D1802">
            <v>3000</v>
          </cell>
          <cell r="E1802">
            <v>2928</v>
          </cell>
          <cell r="F1802">
            <v>2651</v>
          </cell>
          <cell r="G1802">
            <v>2582</v>
          </cell>
        </row>
        <row r="1803">
          <cell r="A1803" t="str">
            <v>VAR2667</v>
          </cell>
          <cell r="B1803" t="str">
            <v>AVIYODOX X 120 ML</v>
          </cell>
          <cell r="C1803" t="str">
            <v>UND</v>
          </cell>
          <cell r="D1803">
            <v>5800</v>
          </cell>
          <cell r="E1803">
            <v>5808</v>
          </cell>
          <cell r="F1803">
            <v>5259</v>
          </cell>
          <cell r="G1803">
            <v>5122</v>
          </cell>
        </row>
        <row r="1804">
          <cell r="A1804" t="str">
            <v>VAR267</v>
          </cell>
          <cell r="B1804" t="str">
            <v>MANILA No.8 BELLOTA X MT</v>
          </cell>
          <cell r="C1804" t="str">
            <v>UND</v>
          </cell>
          <cell r="E1804">
            <v>286</v>
          </cell>
          <cell r="F1804">
            <v>275</v>
          </cell>
          <cell r="G1804">
            <v>263</v>
          </cell>
        </row>
        <row r="1805">
          <cell r="A1805" t="str">
            <v>VAR2676</v>
          </cell>
          <cell r="B1805" t="str">
            <v>SUTRIM 60 ML</v>
          </cell>
          <cell r="C1805" t="str">
            <v>UND</v>
          </cell>
          <cell r="E1805">
            <v>16213</v>
          </cell>
          <cell r="F1805">
            <v>14681</v>
          </cell>
          <cell r="G1805">
            <v>14298</v>
          </cell>
        </row>
        <row r="1806">
          <cell r="A1806" t="str">
            <v>VAR269</v>
          </cell>
          <cell r="B1806" t="str">
            <v>ASUNTOL SOBRE</v>
          </cell>
          <cell r="C1806" t="str">
            <v>UND</v>
          </cell>
          <cell r="E1806">
            <v>5070</v>
          </cell>
          <cell r="F1806">
            <v>4990</v>
          </cell>
          <cell r="G1806">
            <v>4471</v>
          </cell>
        </row>
        <row r="1807">
          <cell r="A1807" t="str">
            <v>VAR280</v>
          </cell>
          <cell r="B1807" t="str">
            <v>DACONIL X 250 CC</v>
          </cell>
          <cell r="C1807" t="str">
            <v>UND</v>
          </cell>
          <cell r="E1807">
            <v>10342</v>
          </cell>
          <cell r="F1807">
            <v>10206</v>
          </cell>
          <cell r="G1807">
            <v>9798</v>
          </cell>
        </row>
        <row r="1808">
          <cell r="A1808" t="str">
            <v>VAR281</v>
          </cell>
          <cell r="B1808" t="str">
            <v>ETHREL X 200 CC</v>
          </cell>
          <cell r="C1808" t="str">
            <v>UND</v>
          </cell>
          <cell r="E1808">
            <v>44950</v>
          </cell>
          <cell r="F1808">
            <v>42700</v>
          </cell>
          <cell r="G1808">
            <v>40550</v>
          </cell>
        </row>
        <row r="1809">
          <cell r="A1809" t="str">
            <v>VAR282</v>
          </cell>
          <cell r="B1809" t="str">
            <v>GLIFOSOL X LITRO</v>
          </cell>
          <cell r="C1809" t="str">
            <v>UND</v>
          </cell>
          <cell r="E1809">
            <v>10900</v>
          </cell>
          <cell r="F1809">
            <v>10600</v>
          </cell>
          <cell r="G1809">
            <v>9900</v>
          </cell>
        </row>
        <row r="1810">
          <cell r="A1810" t="str">
            <v>VAR285</v>
          </cell>
          <cell r="B1810" t="str">
            <v>CURACRON X LITRO</v>
          </cell>
          <cell r="C1810" t="str">
            <v>UND</v>
          </cell>
          <cell r="E1810">
            <v>46000</v>
          </cell>
          <cell r="F1810">
            <v>45350</v>
          </cell>
          <cell r="G1810">
            <v>43950</v>
          </cell>
        </row>
        <row r="1811">
          <cell r="A1811" t="str">
            <v>VAR286</v>
          </cell>
          <cell r="B1811" t="str">
            <v>NADIR MK 600 SL X LITRO</v>
          </cell>
          <cell r="C1811" t="str">
            <v>UND</v>
          </cell>
          <cell r="E1811">
            <v>23200</v>
          </cell>
          <cell r="F1811">
            <v>22000</v>
          </cell>
          <cell r="G1811">
            <v>20500</v>
          </cell>
        </row>
        <row r="1812">
          <cell r="A1812" t="str">
            <v>VAR287</v>
          </cell>
          <cell r="B1812" t="str">
            <v>COSMOCEL 20-30-10 X KILO</v>
          </cell>
          <cell r="C1812" t="str">
            <v>UND</v>
          </cell>
          <cell r="E1812">
            <v>14000</v>
          </cell>
          <cell r="F1812">
            <v>13500</v>
          </cell>
          <cell r="G1812">
            <v>13000</v>
          </cell>
        </row>
        <row r="1813">
          <cell r="A1813" t="str">
            <v>VAR288</v>
          </cell>
          <cell r="B1813" t="str">
            <v>LANNATE X LITRO</v>
          </cell>
          <cell r="C1813" t="str">
            <v>UND</v>
          </cell>
          <cell r="E1813">
            <v>25000</v>
          </cell>
          <cell r="F1813">
            <v>24600</v>
          </cell>
          <cell r="G1813">
            <v>23450</v>
          </cell>
        </row>
        <row r="1814">
          <cell r="A1814" t="str">
            <v>VAR289</v>
          </cell>
          <cell r="B1814" t="str">
            <v>ELTRA X LITRO</v>
          </cell>
          <cell r="C1814" t="str">
            <v>UND</v>
          </cell>
          <cell r="E1814">
            <v>38670</v>
          </cell>
          <cell r="F1814">
            <v>38050</v>
          </cell>
          <cell r="G1814">
            <v>37400</v>
          </cell>
        </row>
        <row r="1815">
          <cell r="A1815" t="str">
            <v>VAR290</v>
          </cell>
          <cell r="B1815" t="str">
            <v>ESTELAR 480 SL X GALON</v>
          </cell>
          <cell r="C1815" t="str">
            <v>UND</v>
          </cell>
          <cell r="E1815">
            <v>49200</v>
          </cell>
          <cell r="F1815">
            <v>48200</v>
          </cell>
          <cell r="G1815">
            <v>46400</v>
          </cell>
        </row>
        <row r="1816">
          <cell r="A1816" t="str">
            <v>VAR295</v>
          </cell>
          <cell r="B1816" t="str">
            <v>ARRIERO X KILO</v>
          </cell>
          <cell r="C1816" t="str">
            <v>UND</v>
          </cell>
          <cell r="E1816">
            <v>3591</v>
          </cell>
          <cell r="F1816">
            <v>3545</v>
          </cell>
          <cell r="G1816">
            <v>3402</v>
          </cell>
        </row>
        <row r="1817">
          <cell r="A1817" t="str">
            <v>VAR296</v>
          </cell>
          <cell r="B1817" t="str">
            <v>WUXAL NEGRO X LITRO</v>
          </cell>
          <cell r="C1817" t="str">
            <v>UND</v>
          </cell>
          <cell r="E1817">
            <v>31450</v>
          </cell>
          <cell r="F1817">
            <v>29700</v>
          </cell>
          <cell r="G1817">
            <v>28400</v>
          </cell>
        </row>
        <row r="1818">
          <cell r="A1818" t="str">
            <v>VAR297</v>
          </cell>
          <cell r="B1818" t="str">
            <v>WUXAL ROJO X LITRO</v>
          </cell>
          <cell r="C1818" t="str">
            <v>UND</v>
          </cell>
          <cell r="E1818">
            <v>28300</v>
          </cell>
          <cell r="F1818">
            <v>26900</v>
          </cell>
          <cell r="G1818">
            <v>25550</v>
          </cell>
        </row>
        <row r="1819">
          <cell r="A1819" t="str">
            <v>VAR298</v>
          </cell>
          <cell r="B1819" t="str">
            <v>GOMIN COLA X 80 GR</v>
          </cell>
          <cell r="C1819" t="str">
            <v>UND</v>
          </cell>
          <cell r="E1819">
            <v>4618</v>
          </cell>
          <cell r="F1819">
            <v>4466</v>
          </cell>
          <cell r="G1819">
            <v>4353</v>
          </cell>
        </row>
        <row r="1820">
          <cell r="A1820" t="str">
            <v>VAR299</v>
          </cell>
          <cell r="B1820" t="str">
            <v>HERRADURA CARRETILLA</v>
          </cell>
          <cell r="C1820" t="str">
            <v>UND</v>
          </cell>
          <cell r="E1820">
            <v>1050</v>
          </cell>
          <cell r="F1820">
            <v>950</v>
          </cell>
          <cell r="G1820">
            <v>900</v>
          </cell>
        </row>
        <row r="1821">
          <cell r="A1821" t="str">
            <v>VAR303</v>
          </cell>
          <cell r="B1821" t="str">
            <v>CUCHILLA  DOBLE TIRO ELECTRA</v>
          </cell>
          <cell r="C1821" t="str">
            <v>UND</v>
          </cell>
          <cell r="D1821">
            <v>15750</v>
          </cell>
          <cell r="E1821">
            <v>15722</v>
          </cell>
          <cell r="F1821">
            <v>15118</v>
          </cell>
          <cell r="G1821">
            <v>13908</v>
          </cell>
        </row>
        <row r="1822">
          <cell r="A1822" t="str">
            <v>VAR306</v>
          </cell>
          <cell r="B1822" t="str">
            <v>VOLTIMETRO DE LUCES 15000 V ELECTRA</v>
          </cell>
          <cell r="C1822" t="str">
            <v>UND</v>
          </cell>
          <cell r="E1822">
            <v>37212</v>
          </cell>
          <cell r="F1822">
            <v>35662</v>
          </cell>
          <cell r="G1822">
            <v>34111</v>
          </cell>
        </row>
        <row r="1823">
          <cell r="A1823" t="str">
            <v>VAR313</v>
          </cell>
          <cell r="B1823" t="str">
            <v>JABON ZOO BARRA</v>
          </cell>
          <cell r="C1823" t="str">
            <v>UND</v>
          </cell>
          <cell r="E1823">
            <v>4227</v>
          </cell>
          <cell r="F1823">
            <v>4089</v>
          </cell>
          <cell r="G1823">
            <v>3985</v>
          </cell>
        </row>
        <row r="1824">
          <cell r="A1824" t="str">
            <v>VAR314</v>
          </cell>
          <cell r="B1824" t="str">
            <v>RHODAX X 500 GR</v>
          </cell>
          <cell r="C1824" t="str">
            <v>UND</v>
          </cell>
          <cell r="E1824">
            <v>17000</v>
          </cell>
          <cell r="F1824">
            <v>16150</v>
          </cell>
          <cell r="G1824">
            <v>15350</v>
          </cell>
        </row>
        <row r="1825">
          <cell r="A1825" t="str">
            <v>VAR317</v>
          </cell>
          <cell r="B1825" t="str">
            <v>CASQUIL X 250 CC</v>
          </cell>
          <cell r="C1825" t="str">
            <v>UND</v>
          </cell>
          <cell r="E1825">
            <v>35848</v>
          </cell>
          <cell r="F1825">
            <v>32461</v>
          </cell>
          <cell r="G1825">
            <v>31614</v>
          </cell>
        </row>
        <row r="1826">
          <cell r="A1826" t="str">
            <v>VAR318</v>
          </cell>
          <cell r="B1826" t="str">
            <v>MERTECT X 100 CM</v>
          </cell>
          <cell r="C1826" t="str">
            <v>UND</v>
          </cell>
          <cell r="E1826">
            <v>18994</v>
          </cell>
          <cell r="F1826">
            <v>18744</v>
          </cell>
          <cell r="G1826">
            <v>17994</v>
          </cell>
        </row>
        <row r="1827">
          <cell r="A1827" t="str">
            <v>VAR321</v>
          </cell>
          <cell r="B1827" t="str">
            <v>RAID D.A MOSQ/MOSCAS/ZANCU * 235</v>
          </cell>
          <cell r="C1827" t="str">
            <v>UND</v>
          </cell>
          <cell r="E1827">
            <v>9303</v>
          </cell>
          <cell r="F1827">
            <v>8559</v>
          </cell>
          <cell r="G1827">
            <v>8336</v>
          </cell>
        </row>
        <row r="1828">
          <cell r="A1828" t="str">
            <v>VAR322</v>
          </cell>
          <cell r="B1828" t="str">
            <v>ROXION X LITRO</v>
          </cell>
          <cell r="C1828" t="str">
            <v>UND</v>
          </cell>
          <cell r="E1828">
            <v>27360</v>
          </cell>
          <cell r="F1828">
            <v>27000</v>
          </cell>
          <cell r="G1828">
            <v>25920</v>
          </cell>
        </row>
        <row r="1829">
          <cell r="A1829" t="str">
            <v>VAR326</v>
          </cell>
          <cell r="B1829" t="str">
            <v>MONITOR X LITRO</v>
          </cell>
          <cell r="C1829" t="str">
            <v>UND</v>
          </cell>
          <cell r="E1829">
            <v>20400</v>
          </cell>
          <cell r="F1829">
            <v>19400</v>
          </cell>
          <cell r="G1829">
            <v>18400</v>
          </cell>
        </row>
        <row r="1830">
          <cell r="A1830" t="str">
            <v>VAR327</v>
          </cell>
          <cell r="B1830" t="str">
            <v>KASUMIN SL X 250CC</v>
          </cell>
          <cell r="C1830" t="str">
            <v>UND</v>
          </cell>
          <cell r="E1830">
            <v>7130</v>
          </cell>
          <cell r="F1830">
            <v>6827</v>
          </cell>
          <cell r="G1830">
            <v>6525</v>
          </cell>
        </row>
        <row r="1831">
          <cell r="A1831" t="str">
            <v>VAR328</v>
          </cell>
          <cell r="B1831" t="str">
            <v>CURATHANE X 500GR</v>
          </cell>
          <cell r="C1831" t="str">
            <v>UND</v>
          </cell>
          <cell r="E1831">
            <v>12650</v>
          </cell>
          <cell r="F1831">
            <v>12500</v>
          </cell>
          <cell r="G1831">
            <v>11900</v>
          </cell>
        </row>
        <row r="1832">
          <cell r="A1832" t="str">
            <v>VAR334</v>
          </cell>
          <cell r="B1832" t="str">
            <v>GIBGRO 10% X 10 GR</v>
          </cell>
          <cell r="C1832" t="str">
            <v>UND</v>
          </cell>
          <cell r="E1832">
            <v>3083</v>
          </cell>
          <cell r="F1832">
            <v>3030</v>
          </cell>
          <cell r="G1832">
            <v>2898</v>
          </cell>
        </row>
        <row r="1833">
          <cell r="A1833" t="str">
            <v>VAR348</v>
          </cell>
          <cell r="B1833" t="str">
            <v>TODO EN UNO AZUL X KILO</v>
          </cell>
          <cell r="C1833" t="str">
            <v>UND</v>
          </cell>
          <cell r="E1833">
            <v>3764</v>
          </cell>
          <cell r="F1833">
            <v>3611</v>
          </cell>
          <cell r="G1833">
            <v>3366</v>
          </cell>
        </row>
        <row r="1834">
          <cell r="A1834" t="str">
            <v>VAR358</v>
          </cell>
          <cell r="B1834" t="str">
            <v>POLIQUEL MULTI X LITRO</v>
          </cell>
          <cell r="C1834" t="str">
            <v>UND</v>
          </cell>
          <cell r="E1834">
            <v>14793</v>
          </cell>
          <cell r="F1834">
            <v>14599</v>
          </cell>
          <cell r="G1834">
            <v>14015</v>
          </cell>
        </row>
        <row r="1835">
          <cell r="A1835" t="str">
            <v>VAR360</v>
          </cell>
          <cell r="B1835" t="str">
            <v>CLAVOS HERRAR CORONA JN7</v>
          </cell>
          <cell r="C1835" t="str">
            <v>UND</v>
          </cell>
          <cell r="D1835">
            <v>217</v>
          </cell>
          <cell r="E1835">
            <v>217</v>
          </cell>
          <cell r="F1835">
            <v>205</v>
          </cell>
          <cell r="G1835">
            <v>195</v>
          </cell>
        </row>
        <row r="1836">
          <cell r="A1836" t="str">
            <v>VAR361</v>
          </cell>
          <cell r="B1836" t="str">
            <v>CLAVOS HERRAR MUSTANG E6</v>
          </cell>
          <cell r="C1836" t="str">
            <v>UND</v>
          </cell>
          <cell r="D1836">
            <v>200</v>
          </cell>
          <cell r="E1836">
            <v>173</v>
          </cell>
          <cell r="F1836">
            <v>166</v>
          </cell>
          <cell r="G1836">
            <v>159</v>
          </cell>
        </row>
        <row r="1837">
          <cell r="A1837" t="str">
            <v>VAR362</v>
          </cell>
          <cell r="B1837" t="str">
            <v>GLIFOSOL X GALON</v>
          </cell>
          <cell r="C1837" t="str">
            <v>UND</v>
          </cell>
          <cell r="E1837">
            <v>39300</v>
          </cell>
          <cell r="F1837">
            <v>38300</v>
          </cell>
          <cell r="G1837">
            <v>35650</v>
          </cell>
        </row>
        <row r="1838">
          <cell r="A1838" t="str">
            <v>VAR366</v>
          </cell>
          <cell r="B1838" t="str">
            <v>EMICINA 100MG X 20ML</v>
          </cell>
          <cell r="C1838" t="str">
            <v>UND</v>
          </cell>
          <cell r="E1838">
            <v>15375</v>
          </cell>
          <cell r="F1838">
            <v>13922</v>
          </cell>
          <cell r="G1838">
            <v>13559</v>
          </cell>
        </row>
        <row r="1839">
          <cell r="A1839" t="str">
            <v>VAR367</v>
          </cell>
          <cell r="B1839" t="str">
            <v>ALAM PUA 14X350 27KG IOWA</v>
          </cell>
          <cell r="C1839" t="str">
            <v>UND</v>
          </cell>
          <cell r="D1839">
            <v>93100</v>
          </cell>
          <cell r="E1839">
            <v>93110</v>
          </cell>
          <cell r="F1839">
            <v>89230</v>
          </cell>
          <cell r="G1839">
            <v>85350</v>
          </cell>
        </row>
        <row r="1840">
          <cell r="A1840" t="str">
            <v>VAR375</v>
          </cell>
          <cell r="B1840" t="str">
            <v>MASCARA NEGRA REUTILIZABLE</v>
          </cell>
          <cell r="C1840" t="str">
            <v>UND</v>
          </cell>
          <cell r="D1840">
            <v>650</v>
          </cell>
          <cell r="E1840">
            <v>625</v>
          </cell>
          <cell r="F1840">
            <v>521</v>
          </cell>
          <cell r="G1840">
            <v>500</v>
          </cell>
        </row>
        <row r="1841">
          <cell r="A1841" t="str">
            <v>VAR376</v>
          </cell>
          <cell r="B1841" t="str">
            <v>GUANTES NEGROS CALIBRE 25</v>
          </cell>
          <cell r="C1841" t="str">
            <v>UND</v>
          </cell>
          <cell r="D1841">
            <v>3200</v>
          </cell>
          <cell r="E1841">
            <v>3144</v>
          </cell>
          <cell r="F1841">
            <v>3013</v>
          </cell>
          <cell r="G1841">
            <v>2882</v>
          </cell>
        </row>
        <row r="1842">
          <cell r="A1842" t="str">
            <v>VAR378</v>
          </cell>
          <cell r="B1842" t="str">
            <v>JERINGA FIBRA VIDRIO X 10 CC</v>
          </cell>
          <cell r="C1842" t="str">
            <v>UND</v>
          </cell>
          <cell r="E1842">
            <v>23511</v>
          </cell>
          <cell r="F1842">
            <v>22531</v>
          </cell>
          <cell r="G1842">
            <v>21552</v>
          </cell>
        </row>
        <row r="1843">
          <cell r="A1843" t="str">
            <v>VAR379</v>
          </cell>
          <cell r="B1843" t="str">
            <v>CRESTAR X 1 DOSIS</v>
          </cell>
          <cell r="C1843" t="str">
            <v>UND</v>
          </cell>
          <cell r="E1843">
            <v>25505</v>
          </cell>
          <cell r="F1843">
            <v>23095</v>
          </cell>
          <cell r="G1843">
            <v>22492</v>
          </cell>
        </row>
        <row r="1844">
          <cell r="A1844" t="str">
            <v>VAR380</v>
          </cell>
          <cell r="B1844" t="str">
            <v>FOLLIGON 1000 UI FRASCO 5 ML</v>
          </cell>
          <cell r="C1844" t="str">
            <v>UND</v>
          </cell>
          <cell r="E1844">
            <v>39092</v>
          </cell>
          <cell r="F1844">
            <v>35398</v>
          </cell>
          <cell r="G1844">
            <v>34475</v>
          </cell>
        </row>
        <row r="1845">
          <cell r="A1845" t="str">
            <v>VAR389</v>
          </cell>
          <cell r="B1845" t="str">
            <v>PIRESTAR X LITRO</v>
          </cell>
          <cell r="C1845" t="str">
            <v>UND</v>
          </cell>
          <cell r="E1845">
            <v>72750</v>
          </cell>
          <cell r="F1845">
            <v>71750</v>
          </cell>
          <cell r="G1845">
            <v>68900</v>
          </cell>
        </row>
        <row r="1846">
          <cell r="A1846" t="str">
            <v>VAR393</v>
          </cell>
          <cell r="B1846" t="str">
            <v>SALADERO PORTATIL CON CACHUCHA</v>
          </cell>
          <cell r="C1846" t="str">
            <v>UND</v>
          </cell>
          <cell r="D1846">
            <v>126000</v>
          </cell>
          <cell r="E1846">
            <v>126000</v>
          </cell>
        </row>
        <row r="1847">
          <cell r="A1847" t="str">
            <v>VAR398</v>
          </cell>
          <cell r="B1847" t="str">
            <v>JERINGA FIBRA VIDRIO X 50CC</v>
          </cell>
          <cell r="C1847" t="str">
            <v>UND</v>
          </cell>
          <cell r="E1847">
            <v>23511</v>
          </cell>
          <cell r="F1847">
            <v>22531</v>
          </cell>
          <cell r="G1847">
            <v>21552</v>
          </cell>
        </row>
        <row r="1848">
          <cell r="A1848" t="str">
            <v>VAR402</v>
          </cell>
          <cell r="B1848" t="str">
            <v>EMICINA LIQ X 250ML</v>
          </cell>
          <cell r="C1848" t="str">
            <v>UND</v>
          </cell>
          <cell r="E1848">
            <v>58884</v>
          </cell>
          <cell r="F1848">
            <v>53320</v>
          </cell>
          <cell r="G1848">
            <v>51929</v>
          </cell>
        </row>
        <row r="1849">
          <cell r="A1849" t="str">
            <v>VAR403</v>
          </cell>
          <cell r="B1849" t="str">
            <v>SOLADEC INY. X 250 CM</v>
          </cell>
          <cell r="C1849" t="str">
            <v>UND</v>
          </cell>
          <cell r="E1849">
            <v>125984</v>
          </cell>
          <cell r="F1849">
            <v>114080</v>
          </cell>
          <cell r="G1849">
            <v>111104</v>
          </cell>
        </row>
        <row r="1850">
          <cell r="A1850" t="str">
            <v>VAR404</v>
          </cell>
          <cell r="B1850" t="str">
            <v>NUTRIFOLIAR X LITRO</v>
          </cell>
          <cell r="C1850" t="str">
            <v>UND</v>
          </cell>
          <cell r="E1850">
            <v>17152</v>
          </cell>
          <cell r="F1850">
            <v>16920</v>
          </cell>
          <cell r="G1850">
            <v>16688</v>
          </cell>
        </row>
        <row r="1851">
          <cell r="A1851" t="str">
            <v>VAR410</v>
          </cell>
          <cell r="B1851" t="str">
            <v>INFLACOR X 10 CC</v>
          </cell>
          <cell r="C1851" t="str">
            <v>UND</v>
          </cell>
          <cell r="E1851">
            <v>20752</v>
          </cell>
          <cell r="F1851">
            <v>20072</v>
          </cell>
          <cell r="G1851">
            <v>19562</v>
          </cell>
        </row>
        <row r="1852">
          <cell r="A1852" t="str">
            <v>VAR414</v>
          </cell>
          <cell r="B1852" t="str">
            <v>MAIZ ANTIBIOTICO TABLETA</v>
          </cell>
          <cell r="C1852" t="str">
            <v>UND</v>
          </cell>
          <cell r="E1852">
            <v>253</v>
          </cell>
          <cell r="F1852">
            <v>244</v>
          </cell>
          <cell r="G1852">
            <v>238</v>
          </cell>
        </row>
        <row r="1853">
          <cell r="A1853" t="str">
            <v>VAR419</v>
          </cell>
          <cell r="B1853" t="str">
            <v>GANASEG X GRAMO</v>
          </cell>
          <cell r="C1853" t="str">
            <v>UND</v>
          </cell>
          <cell r="E1853">
            <v>18500</v>
          </cell>
          <cell r="F1853">
            <v>16750</v>
          </cell>
          <cell r="G1853">
            <v>16300</v>
          </cell>
        </row>
        <row r="1854">
          <cell r="A1854" t="str">
            <v>VAR420</v>
          </cell>
          <cell r="B1854" t="str">
            <v>BLATTANEX GEL JER X 5 Gr</v>
          </cell>
          <cell r="C1854" t="str">
            <v>UND</v>
          </cell>
          <cell r="E1854">
            <v>9609</v>
          </cell>
          <cell r="F1854">
            <v>9458</v>
          </cell>
          <cell r="G1854">
            <v>8474</v>
          </cell>
        </row>
        <row r="1855">
          <cell r="A1855" t="str">
            <v>VAR425</v>
          </cell>
          <cell r="B1855" t="str">
            <v>POLO X 250</v>
          </cell>
          <cell r="C1855" t="str">
            <v>UND</v>
          </cell>
          <cell r="E1855">
            <v>40548</v>
          </cell>
          <cell r="F1855">
            <v>40014</v>
          </cell>
          <cell r="G1855">
            <v>38413</v>
          </cell>
        </row>
        <row r="1856">
          <cell r="A1856" t="str">
            <v>VAR430</v>
          </cell>
          <cell r="B1856" t="str">
            <v>VAC VIRUELA AVIAR X 1000 DOSIS</v>
          </cell>
          <cell r="C1856" t="str">
            <v>UND</v>
          </cell>
          <cell r="E1856">
            <v>17492</v>
          </cell>
          <cell r="F1856">
            <v>16242</v>
          </cell>
          <cell r="G1856">
            <v>15618</v>
          </cell>
        </row>
        <row r="1857">
          <cell r="A1857" t="str">
            <v>VAR435</v>
          </cell>
          <cell r="B1857" t="str">
            <v>VAC NEWCASTLE CEPA LASOTAX 1000 DOSIS</v>
          </cell>
          <cell r="C1857" t="str">
            <v>UND</v>
          </cell>
          <cell r="E1857">
            <v>6527</v>
          </cell>
          <cell r="F1857">
            <v>5999</v>
          </cell>
          <cell r="G1857">
            <v>5759</v>
          </cell>
        </row>
        <row r="1858">
          <cell r="A1858" t="str">
            <v>VAR436</v>
          </cell>
          <cell r="B1858" t="str">
            <v>POLISOMBRA NEGRO 50% X MT</v>
          </cell>
          <cell r="C1858" t="str">
            <v>UND</v>
          </cell>
          <cell r="E1858">
            <v>3402</v>
          </cell>
          <cell r="F1858">
            <v>3260</v>
          </cell>
          <cell r="G1858">
            <v>3118</v>
          </cell>
        </row>
        <row r="1859">
          <cell r="A1859" t="str">
            <v>VAR439</v>
          </cell>
          <cell r="B1859" t="str">
            <v>MAMITOLINA X 250 GR</v>
          </cell>
          <cell r="C1859" t="str">
            <v>UND</v>
          </cell>
          <cell r="E1859">
            <v>19477</v>
          </cell>
          <cell r="F1859">
            <v>18511</v>
          </cell>
          <cell r="G1859">
            <v>18028</v>
          </cell>
        </row>
        <row r="1860">
          <cell r="A1860" t="str">
            <v>VAR440</v>
          </cell>
          <cell r="B1860" t="str">
            <v>NF TODO EN UNO X KILO</v>
          </cell>
          <cell r="C1860" t="str">
            <v>UND</v>
          </cell>
          <cell r="E1860">
            <v>5535</v>
          </cell>
          <cell r="F1860">
            <v>5310</v>
          </cell>
          <cell r="G1860">
            <v>4950</v>
          </cell>
        </row>
        <row r="1861">
          <cell r="A1861" t="str">
            <v>VAR441</v>
          </cell>
          <cell r="B1861" t="str">
            <v>GUANTES CARNAZA SENCILLO MANGA CORTA</v>
          </cell>
          <cell r="C1861" t="str">
            <v>UND</v>
          </cell>
          <cell r="E1861">
            <v>4200</v>
          </cell>
          <cell r="F1861">
            <v>4000</v>
          </cell>
          <cell r="G1861">
            <v>3850</v>
          </cell>
        </row>
        <row r="1862">
          <cell r="A1862" t="str">
            <v>VAR442</v>
          </cell>
          <cell r="B1862" t="str">
            <v>DEROSAL X LITRO</v>
          </cell>
          <cell r="C1862" t="str">
            <v>UND</v>
          </cell>
          <cell r="E1862">
            <v>43000</v>
          </cell>
          <cell r="F1862">
            <v>42000</v>
          </cell>
          <cell r="G1862">
            <v>41000</v>
          </cell>
        </row>
        <row r="1863">
          <cell r="A1863" t="str">
            <v>VAR443</v>
          </cell>
          <cell r="B1863" t="str">
            <v>BOVIPUR JER X 20 ML</v>
          </cell>
          <cell r="C1863" t="str">
            <v>UND</v>
          </cell>
          <cell r="E1863">
            <v>5539</v>
          </cell>
          <cell r="F1863">
            <v>3999</v>
          </cell>
          <cell r="G1863">
            <v>3318</v>
          </cell>
        </row>
        <row r="1864">
          <cell r="A1864" t="str">
            <v>VAR444</v>
          </cell>
          <cell r="B1864" t="str">
            <v>NOVACAN CACHORROX 2.5CC</v>
          </cell>
          <cell r="C1864" t="str">
            <v>UND</v>
          </cell>
          <cell r="E1864">
            <v>4709</v>
          </cell>
          <cell r="F1864">
            <v>3066</v>
          </cell>
          <cell r="G1864">
            <v>2453</v>
          </cell>
        </row>
        <row r="1865">
          <cell r="A1865" t="str">
            <v>VAR445</v>
          </cell>
          <cell r="B1865" t="str">
            <v>NOVACAN T X 5CC</v>
          </cell>
          <cell r="C1865" t="str">
            <v>UND</v>
          </cell>
          <cell r="E1865">
            <v>6636</v>
          </cell>
          <cell r="F1865">
            <v>4321</v>
          </cell>
          <cell r="G1865">
            <v>3457</v>
          </cell>
        </row>
        <row r="1866">
          <cell r="A1866" t="str">
            <v>VAR446</v>
          </cell>
          <cell r="B1866" t="str">
            <v>FOSFYCAL COJIN X 30ML</v>
          </cell>
          <cell r="C1866" t="str">
            <v>UND</v>
          </cell>
          <cell r="E1866">
            <v>2898</v>
          </cell>
          <cell r="F1866">
            <v>2755</v>
          </cell>
          <cell r="G1866">
            <v>2660</v>
          </cell>
        </row>
        <row r="1867">
          <cell r="A1867" t="str">
            <v>VAR447</v>
          </cell>
          <cell r="B1867" t="str">
            <v>FOSFYCAL TERNEROSX 120ML</v>
          </cell>
          <cell r="C1867" t="str">
            <v>UND</v>
          </cell>
          <cell r="E1867">
            <v>8609</v>
          </cell>
          <cell r="F1867">
            <v>8185</v>
          </cell>
          <cell r="G1867">
            <v>7903</v>
          </cell>
        </row>
        <row r="1868">
          <cell r="A1868" t="str">
            <v>VAR448</v>
          </cell>
          <cell r="B1868" t="str">
            <v>SHAMPOO PUPPY HORSE 2000 + FOSFYCAL EQUI</v>
          </cell>
          <cell r="C1868" t="str">
            <v>UND</v>
          </cell>
          <cell r="E1868">
            <v>65897</v>
          </cell>
          <cell r="F1868">
            <v>59204</v>
          </cell>
          <cell r="G1868">
            <v>57660</v>
          </cell>
        </row>
        <row r="1869">
          <cell r="A1869" t="str">
            <v>VAR449</v>
          </cell>
          <cell r="B1869" t="str">
            <v>EQUIMEC 400 XJERINGA</v>
          </cell>
          <cell r="C1869" t="str">
            <v>UND</v>
          </cell>
          <cell r="E1869">
            <v>12841</v>
          </cell>
          <cell r="F1869">
            <v>11890</v>
          </cell>
          <cell r="G1869">
            <v>6658</v>
          </cell>
        </row>
        <row r="1870">
          <cell r="A1870" t="str">
            <v>VAR460</v>
          </cell>
          <cell r="B1870" t="str">
            <v>CINTA METRICA PARA GANADO</v>
          </cell>
          <cell r="C1870" t="str">
            <v>UND</v>
          </cell>
          <cell r="D1870">
            <v>20400</v>
          </cell>
          <cell r="E1870">
            <v>20400</v>
          </cell>
          <cell r="F1870">
            <v>19550</v>
          </cell>
          <cell r="G1870">
            <v>18700</v>
          </cell>
        </row>
        <row r="1871">
          <cell r="A1871" t="str">
            <v>VAR461</v>
          </cell>
          <cell r="B1871" t="str">
            <v>ARGOLLA NARIGUERA BRONCE</v>
          </cell>
          <cell r="C1871" t="str">
            <v>UND</v>
          </cell>
          <cell r="E1871">
            <v>8401</v>
          </cell>
          <cell r="F1871">
            <v>8051</v>
          </cell>
          <cell r="G1871">
            <v>7701</v>
          </cell>
        </row>
        <row r="1872">
          <cell r="A1872" t="str">
            <v>VAR464</v>
          </cell>
          <cell r="B1872" t="str">
            <v>STREPTOLAND X 20 GR</v>
          </cell>
          <cell r="C1872" t="str">
            <v>UND</v>
          </cell>
          <cell r="D1872">
            <v>5000</v>
          </cell>
          <cell r="E1872">
            <v>4910</v>
          </cell>
          <cell r="F1872">
            <v>4446</v>
          </cell>
          <cell r="G1872">
            <v>4330</v>
          </cell>
        </row>
        <row r="1873">
          <cell r="A1873" t="str">
            <v>VAR465</v>
          </cell>
          <cell r="B1873" t="str">
            <v>GLUCONATO CALCIO x 250</v>
          </cell>
          <cell r="C1873" t="str">
            <v>UND</v>
          </cell>
          <cell r="E1873">
            <v>13007</v>
          </cell>
          <cell r="F1873">
            <v>12367</v>
          </cell>
          <cell r="G1873">
            <v>11941</v>
          </cell>
        </row>
        <row r="1874">
          <cell r="A1874" t="str">
            <v>VAR466</v>
          </cell>
          <cell r="B1874" t="str">
            <v>VIMEC X 250 ML</v>
          </cell>
          <cell r="C1874" t="str">
            <v>UND</v>
          </cell>
          <cell r="E1874">
            <v>23851</v>
          </cell>
          <cell r="F1874">
            <v>22678</v>
          </cell>
          <cell r="G1874">
            <v>21896</v>
          </cell>
        </row>
        <row r="1875">
          <cell r="A1875" t="str">
            <v>VAR467</v>
          </cell>
          <cell r="B1875" t="str">
            <v>PANACUR X 500ML</v>
          </cell>
          <cell r="C1875" t="str">
            <v>UND</v>
          </cell>
          <cell r="E1875">
            <v>99644</v>
          </cell>
          <cell r="F1875">
            <v>94702</v>
          </cell>
          <cell r="G1875">
            <v>92232</v>
          </cell>
        </row>
        <row r="1876">
          <cell r="A1876" t="str">
            <v>VAR469</v>
          </cell>
          <cell r="B1876" t="str">
            <v>LATIGO X 250CC</v>
          </cell>
          <cell r="C1876" t="str">
            <v>UND</v>
          </cell>
          <cell r="E1876">
            <v>14580</v>
          </cell>
          <cell r="F1876">
            <v>14386</v>
          </cell>
          <cell r="G1876">
            <v>13806</v>
          </cell>
        </row>
        <row r="1877">
          <cell r="A1877" t="str">
            <v>VAR470</v>
          </cell>
          <cell r="B1877" t="str">
            <v>PEZOSAN X 100 GRS</v>
          </cell>
          <cell r="C1877" t="str">
            <v>UND</v>
          </cell>
          <cell r="D1877">
            <v>15400</v>
          </cell>
          <cell r="E1877">
            <v>15398</v>
          </cell>
          <cell r="F1877">
            <v>14893</v>
          </cell>
          <cell r="G1877">
            <v>14514</v>
          </cell>
        </row>
        <row r="1878">
          <cell r="A1878" t="str">
            <v>VAR471</v>
          </cell>
          <cell r="B1878" t="str">
            <v>ATTA-KILL X 500G</v>
          </cell>
          <cell r="C1878" t="str">
            <v>UND</v>
          </cell>
          <cell r="E1878">
            <v>11279</v>
          </cell>
          <cell r="F1878">
            <v>11131</v>
          </cell>
          <cell r="G1878">
            <v>10686</v>
          </cell>
        </row>
        <row r="1879">
          <cell r="A1879" t="str">
            <v>VAR472</v>
          </cell>
          <cell r="B1879" t="str">
            <v>MONITOR X 250</v>
          </cell>
          <cell r="C1879" t="str">
            <v>UND</v>
          </cell>
          <cell r="E1879">
            <v>7350</v>
          </cell>
          <cell r="F1879">
            <v>7250</v>
          </cell>
          <cell r="G1879">
            <v>7100</v>
          </cell>
        </row>
        <row r="1880">
          <cell r="A1880" t="str">
            <v>VAR473</v>
          </cell>
          <cell r="B1880" t="str">
            <v>TRIGARD X 6 GR</v>
          </cell>
          <cell r="C1880" t="str">
            <v>UND</v>
          </cell>
          <cell r="E1880">
            <v>4652</v>
          </cell>
          <cell r="F1880">
            <v>4591</v>
          </cell>
          <cell r="G1880">
            <v>4407</v>
          </cell>
        </row>
        <row r="1881">
          <cell r="A1881" t="str">
            <v>VAR487</v>
          </cell>
          <cell r="B1881" t="str">
            <v>GOMIN COLA X 135 GR</v>
          </cell>
          <cell r="C1881" t="str">
            <v>UND</v>
          </cell>
          <cell r="E1881">
            <v>6533</v>
          </cell>
          <cell r="F1881">
            <v>6319</v>
          </cell>
          <cell r="G1881">
            <v>6158</v>
          </cell>
        </row>
        <row r="1882">
          <cell r="A1882" t="str">
            <v>VAR490</v>
          </cell>
          <cell r="B1882" t="str">
            <v>BELAMYL X 250ML</v>
          </cell>
          <cell r="C1882" t="str">
            <v>UND</v>
          </cell>
          <cell r="E1882">
            <v>75000</v>
          </cell>
          <cell r="F1882">
            <v>72000</v>
          </cell>
          <cell r="G1882">
            <v>70000</v>
          </cell>
        </row>
        <row r="1883">
          <cell r="A1883" t="str">
            <v>VAR492</v>
          </cell>
          <cell r="B1883" t="str">
            <v>GLUCONATO CALCIO x 500</v>
          </cell>
          <cell r="C1883" t="str">
            <v>UND</v>
          </cell>
          <cell r="E1883">
            <v>21307</v>
          </cell>
          <cell r="F1883">
            <v>20259</v>
          </cell>
          <cell r="G1883">
            <v>19560</v>
          </cell>
        </row>
        <row r="1884">
          <cell r="A1884" t="str">
            <v>VAR493</v>
          </cell>
          <cell r="B1884" t="str">
            <v>VIMEC X 25 ML</v>
          </cell>
          <cell r="C1884" t="str">
            <v>UND</v>
          </cell>
          <cell r="E1884">
            <v>6307</v>
          </cell>
          <cell r="F1884">
            <v>5997</v>
          </cell>
          <cell r="G1884">
            <v>5790</v>
          </cell>
        </row>
        <row r="1885">
          <cell r="A1885" t="str">
            <v>VAR494</v>
          </cell>
          <cell r="B1885" t="str">
            <v>VIMEC L.A X 10 ML</v>
          </cell>
          <cell r="C1885" t="str">
            <v>UND</v>
          </cell>
          <cell r="E1885">
            <v>5344</v>
          </cell>
          <cell r="F1885">
            <v>5082</v>
          </cell>
          <cell r="G1885">
            <v>4906</v>
          </cell>
        </row>
        <row r="1886">
          <cell r="A1886" t="str">
            <v>VAR501</v>
          </cell>
          <cell r="B1886" t="str">
            <v>ORTHOCIDE X 500GR</v>
          </cell>
          <cell r="C1886" t="str">
            <v>UND</v>
          </cell>
          <cell r="E1886">
            <v>13680</v>
          </cell>
          <cell r="F1886">
            <v>13500</v>
          </cell>
          <cell r="G1886">
            <v>12960</v>
          </cell>
        </row>
        <row r="1887">
          <cell r="A1887" t="str">
            <v>VAR503</v>
          </cell>
          <cell r="B1887" t="str">
            <v>FENLAK X 120</v>
          </cell>
          <cell r="C1887" t="str">
            <v>UND</v>
          </cell>
          <cell r="E1887">
            <v>13847</v>
          </cell>
          <cell r="F1887">
            <v>13620</v>
          </cell>
          <cell r="G1887">
            <v>12712</v>
          </cell>
        </row>
        <row r="1888">
          <cell r="A1888" t="str">
            <v>VAR505</v>
          </cell>
          <cell r="B1888" t="str">
            <v>POLIQUEL CALCIO X LITRO</v>
          </cell>
          <cell r="C1888" t="str">
            <v>UND</v>
          </cell>
          <cell r="E1888">
            <v>18411</v>
          </cell>
          <cell r="F1888">
            <v>18168</v>
          </cell>
          <cell r="G1888">
            <v>17442</v>
          </cell>
        </row>
        <row r="1889">
          <cell r="A1889" t="str">
            <v>VAR506</v>
          </cell>
          <cell r="B1889" t="str">
            <v>HUMITA 15 X LITRO</v>
          </cell>
          <cell r="C1889" t="str">
            <v>UND</v>
          </cell>
          <cell r="E1889">
            <v>13300</v>
          </cell>
          <cell r="F1889">
            <v>13150</v>
          </cell>
          <cell r="G1889">
            <v>12650</v>
          </cell>
        </row>
        <row r="1890">
          <cell r="A1890" t="str">
            <v>VAR507</v>
          </cell>
          <cell r="B1890" t="str">
            <v>FUMIGADORA ROYAL ALIADA</v>
          </cell>
          <cell r="C1890" t="str">
            <v>UND</v>
          </cell>
          <cell r="E1890">
            <v>140305</v>
          </cell>
          <cell r="F1890">
            <v>138392</v>
          </cell>
          <cell r="G1890">
            <v>136479</v>
          </cell>
        </row>
        <row r="1891">
          <cell r="A1891" t="str">
            <v>VAR510</v>
          </cell>
          <cell r="B1891" t="str">
            <v>EQUATION X 200GR</v>
          </cell>
          <cell r="C1891" t="str">
            <v>UND</v>
          </cell>
          <cell r="E1891">
            <v>28500</v>
          </cell>
          <cell r="F1891">
            <v>28125</v>
          </cell>
          <cell r="G1891">
            <v>27000</v>
          </cell>
        </row>
        <row r="1892">
          <cell r="A1892" t="str">
            <v>VAR511</v>
          </cell>
          <cell r="B1892" t="str">
            <v>SUNFIRE X 120</v>
          </cell>
          <cell r="C1892" t="str">
            <v>UND</v>
          </cell>
          <cell r="E1892">
            <v>35500</v>
          </cell>
          <cell r="F1892">
            <v>35000</v>
          </cell>
          <cell r="G1892">
            <v>33500</v>
          </cell>
        </row>
        <row r="1893">
          <cell r="A1893" t="str">
            <v>VAR517</v>
          </cell>
          <cell r="B1893" t="str">
            <v>LIDOCAINA X 50ML</v>
          </cell>
          <cell r="C1893" t="str">
            <v>UND</v>
          </cell>
          <cell r="E1893">
            <v>9410</v>
          </cell>
          <cell r="F1893">
            <v>8520</v>
          </cell>
          <cell r="G1893">
            <v>8298</v>
          </cell>
        </row>
        <row r="1894">
          <cell r="A1894" t="str">
            <v>VAR523</v>
          </cell>
          <cell r="B1894" t="str">
            <v>CURAXIL X 500GR</v>
          </cell>
          <cell r="C1894" t="str">
            <v>UND</v>
          </cell>
          <cell r="E1894">
            <v>9180</v>
          </cell>
          <cell r="F1894">
            <v>9021</v>
          </cell>
          <cell r="G1894">
            <v>8705</v>
          </cell>
        </row>
        <row r="1895">
          <cell r="A1895" t="str">
            <v>VAR524</v>
          </cell>
          <cell r="B1895" t="str">
            <v>EQVALAN JERINGA X 6.42</v>
          </cell>
          <cell r="C1895" t="str">
            <v>UND</v>
          </cell>
          <cell r="E1895">
            <v>26952</v>
          </cell>
          <cell r="F1895">
            <v>24405</v>
          </cell>
          <cell r="G1895">
            <v>23768</v>
          </cell>
        </row>
        <row r="1896">
          <cell r="A1896" t="str">
            <v>VAR531</v>
          </cell>
          <cell r="B1896" t="str">
            <v>VITAPIO SOBRE</v>
          </cell>
          <cell r="C1896" t="str">
            <v>UND</v>
          </cell>
          <cell r="E1896">
            <v>5009</v>
          </cell>
          <cell r="F1896">
            <v>4845</v>
          </cell>
          <cell r="G1896">
            <v>4722</v>
          </cell>
        </row>
        <row r="1897">
          <cell r="A1897" t="str">
            <v>VAR532</v>
          </cell>
          <cell r="B1897" t="str">
            <v>ELOSAL X LITRO</v>
          </cell>
          <cell r="C1897" t="str">
            <v>UND</v>
          </cell>
          <cell r="E1897">
            <v>15050</v>
          </cell>
          <cell r="F1897">
            <v>14300</v>
          </cell>
          <cell r="G1897">
            <v>13550</v>
          </cell>
        </row>
        <row r="1898">
          <cell r="A1898" t="str">
            <v>VAR533</v>
          </cell>
          <cell r="B1898" t="str">
            <v>PEZOSAN X 30 GRS</v>
          </cell>
          <cell r="C1898" t="str">
            <v>UND</v>
          </cell>
          <cell r="E1898">
            <v>7746</v>
          </cell>
          <cell r="F1898">
            <v>7492</v>
          </cell>
          <cell r="G1898">
            <v>7301</v>
          </cell>
        </row>
        <row r="1899">
          <cell r="A1899" t="str">
            <v>VAR534</v>
          </cell>
          <cell r="B1899" t="str">
            <v>AMISTAR 50 WG X 40GR</v>
          </cell>
          <cell r="C1899" t="str">
            <v>UND</v>
          </cell>
          <cell r="E1899">
            <v>16447</v>
          </cell>
          <cell r="F1899">
            <v>16230</v>
          </cell>
          <cell r="G1899">
            <v>15581</v>
          </cell>
        </row>
        <row r="1900">
          <cell r="A1900" t="str">
            <v>VAR535</v>
          </cell>
          <cell r="B1900" t="str">
            <v>ACTARA X 100 GR</v>
          </cell>
          <cell r="C1900" t="str">
            <v>UND</v>
          </cell>
          <cell r="E1900">
            <v>52356</v>
          </cell>
          <cell r="F1900">
            <v>51667</v>
          </cell>
          <cell r="G1900">
            <v>49600</v>
          </cell>
        </row>
        <row r="1901">
          <cell r="A1901" t="str">
            <v>VAR536</v>
          </cell>
          <cell r="B1901" t="str">
            <v>VERTIMEC X 100 CC</v>
          </cell>
          <cell r="C1901" t="str">
            <v>UND</v>
          </cell>
          <cell r="E1901">
            <v>20017</v>
          </cell>
          <cell r="F1901">
            <v>19754</v>
          </cell>
          <cell r="G1901">
            <v>18964</v>
          </cell>
        </row>
        <row r="1902">
          <cell r="A1902" t="str">
            <v>VAR537</v>
          </cell>
          <cell r="B1902" t="str">
            <v>SCORE X 100 CC</v>
          </cell>
          <cell r="C1902" t="str">
            <v>UND</v>
          </cell>
          <cell r="E1902">
            <v>16516</v>
          </cell>
          <cell r="F1902">
            <v>16299</v>
          </cell>
          <cell r="G1902">
            <v>15647</v>
          </cell>
        </row>
        <row r="1903">
          <cell r="A1903" t="str">
            <v>VAR547</v>
          </cell>
          <cell r="B1903" t="str">
            <v>ROMADE INY. X 10ML</v>
          </cell>
          <cell r="C1903" t="str">
            <v>UND</v>
          </cell>
          <cell r="E1903">
            <v>6597</v>
          </cell>
          <cell r="F1903">
            <v>6380</v>
          </cell>
          <cell r="G1903">
            <v>6218</v>
          </cell>
        </row>
        <row r="1904">
          <cell r="A1904" t="str">
            <v>VAR548</v>
          </cell>
          <cell r="B1904" t="str">
            <v>ROMADE INY. X 50ML</v>
          </cell>
          <cell r="C1904" t="str">
            <v>UND</v>
          </cell>
          <cell r="E1904">
            <v>22763</v>
          </cell>
          <cell r="F1904">
            <v>22016</v>
          </cell>
          <cell r="G1904">
            <v>21457</v>
          </cell>
        </row>
        <row r="1905">
          <cell r="A1905" t="str">
            <v>VAR551</v>
          </cell>
          <cell r="B1905" t="str">
            <v>MAMITOLINA X 500 GR</v>
          </cell>
          <cell r="C1905" t="str">
            <v>UND</v>
          </cell>
          <cell r="E1905">
            <v>40135</v>
          </cell>
          <cell r="F1905">
            <v>38145</v>
          </cell>
          <cell r="G1905">
            <v>37150</v>
          </cell>
        </row>
        <row r="1906">
          <cell r="A1906" t="str">
            <v>VAR559</v>
          </cell>
          <cell r="B1906" t="str">
            <v>ELOSAL X GALON</v>
          </cell>
          <cell r="C1906" t="str">
            <v>UND</v>
          </cell>
          <cell r="E1906">
            <v>70400</v>
          </cell>
          <cell r="F1906">
            <v>66850</v>
          </cell>
          <cell r="G1906">
            <v>63500</v>
          </cell>
        </row>
        <row r="1907">
          <cell r="A1907" t="str">
            <v>VAR560</v>
          </cell>
          <cell r="B1907" t="str">
            <v>CONFIDOR X 100 CC</v>
          </cell>
          <cell r="C1907" t="str">
            <v>UND</v>
          </cell>
          <cell r="E1907">
            <v>21300</v>
          </cell>
          <cell r="F1907">
            <v>20300</v>
          </cell>
          <cell r="G1907">
            <v>19350</v>
          </cell>
        </row>
        <row r="1908">
          <cell r="A1908" t="str">
            <v>VAR562</v>
          </cell>
          <cell r="B1908" t="str">
            <v>SENCOR X 200 CC</v>
          </cell>
          <cell r="C1908" t="str">
            <v>UND</v>
          </cell>
          <cell r="E1908">
            <v>25550</v>
          </cell>
          <cell r="F1908">
            <v>24300</v>
          </cell>
          <cell r="G1908">
            <v>23050</v>
          </cell>
        </row>
        <row r="1909">
          <cell r="A1909" t="str">
            <v>VAR565</v>
          </cell>
          <cell r="B1909" t="str">
            <v>DESARROLLO COLJAP X KILO</v>
          </cell>
          <cell r="C1909" t="str">
            <v>UND</v>
          </cell>
          <cell r="E1909">
            <v>3000</v>
          </cell>
          <cell r="F1909">
            <v>2800</v>
          </cell>
          <cell r="G1909">
            <v>2600</v>
          </cell>
        </row>
        <row r="1910">
          <cell r="A1910" t="str">
            <v>VAR566</v>
          </cell>
          <cell r="B1910" t="str">
            <v>POLIQUEL MULTI X GALON</v>
          </cell>
          <cell r="C1910" t="str">
            <v>UND</v>
          </cell>
          <cell r="E1910">
            <v>53996</v>
          </cell>
          <cell r="F1910">
            <v>53286</v>
          </cell>
          <cell r="G1910">
            <v>51154</v>
          </cell>
        </row>
        <row r="1911">
          <cell r="A1911" t="str">
            <v>VAR568</v>
          </cell>
          <cell r="B1911" t="str">
            <v>KARATE ZEON X LITRO</v>
          </cell>
          <cell r="C1911" t="str">
            <v>UND</v>
          </cell>
          <cell r="E1911">
            <v>102042</v>
          </cell>
          <cell r="F1911">
            <v>100663</v>
          </cell>
          <cell r="G1911">
            <v>99284</v>
          </cell>
        </row>
        <row r="1912">
          <cell r="A1912" t="str">
            <v>VAR569</v>
          </cell>
          <cell r="B1912" t="str">
            <v>SCORE X 250 CC</v>
          </cell>
          <cell r="C1912" t="str">
            <v>UND</v>
          </cell>
          <cell r="E1912">
            <v>38591</v>
          </cell>
          <cell r="F1912">
            <v>38084</v>
          </cell>
          <cell r="G1912">
            <v>36560</v>
          </cell>
        </row>
        <row r="1913">
          <cell r="A1913" t="str">
            <v>VAR575</v>
          </cell>
          <cell r="B1913" t="str">
            <v>TILT X 100 CC</v>
          </cell>
          <cell r="C1913" t="str">
            <v>UND</v>
          </cell>
          <cell r="E1913">
            <v>12048</v>
          </cell>
          <cell r="F1913">
            <v>11889</v>
          </cell>
          <cell r="G1913">
            <v>11413</v>
          </cell>
        </row>
        <row r="1914">
          <cell r="A1914" t="str">
            <v>VAR587</v>
          </cell>
          <cell r="B1914" t="str">
            <v>BIOSOLNEW X 5 KILOS</v>
          </cell>
          <cell r="C1914" t="str">
            <v>UND</v>
          </cell>
          <cell r="E1914">
            <v>17841</v>
          </cell>
          <cell r="F1914">
            <v>17606</v>
          </cell>
          <cell r="G1914">
            <v>16902</v>
          </cell>
        </row>
        <row r="1915">
          <cell r="A1915" t="str">
            <v>VAR593</v>
          </cell>
          <cell r="B1915" t="str">
            <v>VIMEC X 500 ML</v>
          </cell>
          <cell r="C1915" t="str">
            <v>UND</v>
          </cell>
          <cell r="E1915">
            <v>46046</v>
          </cell>
          <cell r="F1915">
            <v>43781</v>
          </cell>
          <cell r="G1915">
            <v>42271</v>
          </cell>
        </row>
        <row r="1916">
          <cell r="A1916" t="str">
            <v>VAR595</v>
          </cell>
          <cell r="B1916" t="str">
            <v>COCCIGAN SOBRE</v>
          </cell>
          <cell r="C1916" t="str">
            <v>UND</v>
          </cell>
          <cell r="E1916">
            <v>5127</v>
          </cell>
          <cell r="F1916">
            <v>4959</v>
          </cell>
          <cell r="G1916">
            <v>4833</v>
          </cell>
        </row>
        <row r="1917">
          <cell r="A1917" t="str">
            <v>VAR599</v>
          </cell>
          <cell r="B1917" t="str">
            <v>ESCOFINA HELLER LEGEND 14"</v>
          </cell>
          <cell r="C1917" t="str">
            <v>UND</v>
          </cell>
          <cell r="E1917">
            <v>51998</v>
          </cell>
          <cell r="F1917">
            <v>49832</v>
          </cell>
          <cell r="G1917">
            <v>47665</v>
          </cell>
        </row>
        <row r="1918">
          <cell r="A1918" t="str">
            <v>VAR601</v>
          </cell>
          <cell r="B1918" t="str">
            <v>NARIGUERA TENAZA CROMADA</v>
          </cell>
          <cell r="C1918" t="str">
            <v>UND</v>
          </cell>
          <cell r="D1918">
            <v>26400</v>
          </cell>
          <cell r="E1918">
            <v>26322</v>
          </cell>
          <cell r="F1918">
            <v>25225</v>
          </cell>
          <cell r="G1918">
            <v>24128</v>
          </cell>
        </row>
        <row r="1919">
          <cell r="A1919" t="str">
            <v>VAR609</v>
          </cell>
          <cell r="B1919" t="str">
            <v>PUNTILLAS 3"X LIBRA</v>
          </cell>
          <cell r="C1919" t="str">
            <v>UND</v>
          </cell>
          <cell r="D1919">
            <v>1400</v>
          </cell>
          <cell r="E1919">
            <v>1397</v>
          </cell>
          <cell r="F1919">
            <v>1339</v>
          </cell>
          <cell r="G1919">
            <v>1281</v>
          </cell>
        </row>
        <row r="1920">
          <cell r="A1920" t="str">
            <v>VAR610</v>
          </cell>
          <cell r="B1920" t="str">
            <v>PUNTILLAS 4"</v>
          </cell>
          <cell r="C1920" t="str">
            <v>UND</v>
          </cell>
          <cell r="D1920">
            <v>2800</v>
          </cell>
          <cell r="E1920">
            <v>2795</v>
          </cell>
          <cell r="F1920">
            <v>2678</v>
          </cell>
          <cell r="G1920">
            <v>2562</v>
          </cell>
        </row>
        <row r="1921">
          <cell r="A1921" t="str">
            <v>VAR611</v>
          </cell>
          <cell r="B1921" t="str">
            <v>PUNTILLAS 5"X KILO</v>
          </cell>
          <cell r="C1921" t="str">
            <v>UND</v>
          </cell>
          <cell r="D1921">
            <v>2800</v>
          </cell>
          <cell r="E1921">
            <v>2795</v>
          </cell>
          <cell r="F1921">
            <v>2678</v>
          </cell>
          <cell r="G1921">
            <v>2562</v>
          </cell>
        </row>
        <row r="1922">
          <cell r="A1922" t="str">
            <v>VAR621</v>
          </cell>
          <cell r="B1922" t="str">
            <v>LIMA NICHOLS CON MANGO</v>
          </cell>
          <cell r="C1922" t="str">
            <v>UND</v>
          </cell>
          <cell r="D1922">
            <v>4500</v>
          </cell>
          <cell r="E1922">
            <v>4500</v>
          </cell>
          <cell r="F1922">
            <v>4312</v>
          </cell>
          <cell r="G1922">
            <v>4125</v>
          </cell>
        </row>
        <row r="1923">
          <cell r="A1923" t="str">
            <v>VAR647</v>
          </cell>
          <cell r="B1923" t="str">
            <v>VIMEC L.A X 50 ML</v>
          </cell>
          <cell r="C1923" t="str">
            <v>UND</v>
          </cell>
          <cell r="E1923">
            <v>9390</v>
          </cell>
          <cell r="F1923">
            <v>8928</v>
          </cell>
          <cell r="G1923">
            <v>8620</v>
          </cell>
        </row>
        <row r="1924">
          <cell r="A1924" t="str">
            <v>VAR654</v>
          </cell>
          <cell r="B1924" t="str">
            <v>ALAM PUA 16.5X 200 8KG MOTTO</v>
          </cell>
          <cell r="C1924" t="str">
            <v>UND</v>
          </cell>
          <cell r="D1924">
            <v>39300</v>
          </cell>
          <cell r="E1924">
            <v>39267</v>
          </cell>
          <cell r="F1924">
            <v>37631</v>
          </cell>
          <cell r="G1924">
            <v>35995</v>
          </cell>
        </row>
        <row r="1925">
          <cell r="A1925" t="str">
            <v>VAR670</v>
          </cell>
          <cell r="B1925" t="str">
            <v>TELA DE PP VERDE 2.10*mt</v>
          </cell>
          <cell r="C1925" t="str">
            <v>UND</v>
          </cell>
          <cell r="E1925">
            <v>1216</v>
          </cell>
          <cell r="F1925">
            <v>1166</v>
          </cell>
          <cell r="G1925">
            <v>1115</v>
          </cell>
        </row>
        <row r="1926">
          <cell r="A1926" t="str">
            <v>VAR685</v>
          </cell>
          <cell r="B1926" t="str">
            <v>GUANTES IND. AMAR. TIPO INGENIERO</v>
          </cell>
          <cell r="C1926" t="str">
            <v>UND</v>
          </cell>
          <cell r="E1926">
            <v>7200</v>
          </cell>
          <cell r="F1926">
            <v>6900</v>
          </cell>
          <cell r="G1926">
            <v>6600</v>
          </cell>
        </row>
        <row r="1927">
          <cell r="A1927" t="str">
            <v>VAR687</v>
          </cell>
          <cell r="B1927" t="str">
            <v>ROMADE  COJIN X 20ML</v>
          </cell>
          <cell r="C1927" t="str">
            <v>UND</v>
          </cell>
          <cell r="E1927">
            <v>981</v>
          </cell>
          <cell r="F1927">
            <v>949</v>
          </cell>
          <cell r="G1927">
            <v>925</v>
          </cell>
        </row>
        <row r="1928">
          <cell r="A1928" t="str">
            <v>VAR690</v>
          </cell>
          <cell r="B1928" t="str">
            <v>LIMA 4087-6 CON MANGO BELLOTA</v>
          </cell>
          <cell r="C1928" t="str">
            <v>UND</v>
          </cell>
          <cell r="D1928">
            <v>3350</v>
          </cell>
          <cell r="E1928">
            <v>3343</v>
          </cell>
          <cell r="F1928">
            <v>3232</v>
          </cell>
          <cell r="G1928">
            <v>3148</v>
          </cell>
        </row>
        <row r="1929">
          <cell r="A1929" t="str">
            <v>VAR692</v>
          </cell>
          <cell r="B1929" t="str">
            <v>ROUNDUP 747 SOBRE X 50 GR</v>
          </cell>
          <cell r="C1929" t="str">
            <v>UND</v>
          </cell>
          <cell r="E1929">
            <v>2050</v>
          </cell>
          <cell r="F1929">
            <v>1950</v>
          </cell>
          <cell r="G1929">
            <v>1660</v>
          </cell>
        </row>
        <row r="1930">
          <cell r="A1930" t="str">
            <v>VAR696</v>
          </cell>
          <cell r="B1930" t="str">
            <v>HUESO PARA MASCOTAS EN CARNAZA 5-6</v>
          </cell>
          <cell r="C1930" t="str">
            <v>UND</v>
          </cell>
          <cell r="E1930">
            <v>4341</v>
          </cell>
          <cell r="F1930">
            <v>4160</v>
          </cell>
          <cell r="G1930">
            <v>3979</v>
          </cell>
        </row>
        <row r="1931">
          <cell r="A1931" t="str">
            <v>VAR703</v>
          </cell>
          <cell r="B1931" t="str">
            <v>ENGEO X LITRO</v>
          </cell>
          <cell r="C1931" t="str">
            <v>UND</v>
          </cell>
          <cell r="E1931">
            <v>162615</v>
          </cell>
          <cell r="F1931">
            <v>160418</v>
          </cell>
          <cell r="G1931">
            <v>158220</v>
          </cell>
        </row>
        <row r="1932">
          <cell r="A1932" t="str">
            <v>VAR725</v>
          </cell>
          <cell r="B1932" t="str">
            <v>MANGA DE PALPACION COMBATE</v>
          </cell>
          <cell r="C1932" t="str">
            <v>UND</v>
          </cell>
          <cell r="E1932">
            <v>400</v>
          </cell>
          <cell r="F1932">
            <v>300</v>
          </cell>
          <cell r="G1932">
            <v>250</v>
          </cell>
        </row>
        <row r="1933">
          <cell r="A1933" t="str">
            <v>VAR729</v>
          </cell>
          <cell r="B1933" t="str">
            <v>POTENAY ORAL B12 X 100 ML</v>
          </cell>
          <cell r="C1933" t="str">
            <v>UND</v>
          </cell>
          <cell r="E1933">
            <v>7442</v>
          </cell>
          <cell r="F1933">
            <v>7198</v>
          </cell>
          <cell r="G1933">
            <v>7015</v>
          </cell>
        </row>
        <row r="1934">
          <cell r="A1934" t="str">
            <v>VAR740</v>
          </cell>
          <cell r="B1934" t="str">
            <v>KASUMIN SL FEDEARROZ X LITRO</v>
          </cell>
          <cell r="C1934" t="str">
            <v>UND</v>
          </cell>
          <cell r="E1934">
            <v>22832</v>
          </cell>
          <cell r="F1934">
            <v>21864</v>
          </cell>
          <cell r="G1934">
            <v>20897</v>
          </cell>
        </row>
        <row r="1935">
          <cell r="A1935" t="str">
            <v>VAR741</v>
          </cell>
          <cell r="B1935" t="str">
            <v>CONSENTO X 500 CC</v>
          </cell>
          <cell r="C1935" t="str">
            <v>UND</v>
          </cell>
          <cell r="E1935">
            <v>40100</v>
          </cell>
          <cell r="F1935">
            <v>37750</v>
          </cell>
          <cell r="G1935">
            <v>35350</v>
          </cell>
        </row>
        <row r="1936">
          <cell r="A1936" t="str">
            <v>VAR747</v>
          </cell>
          <cell r="B1936" t="str">
            <v>RESPIRADOR DOBLE CARTUCHO</v>
          </cell>
          <cell r="C1936" t="str">
            <v>UND</v>
          </cell>
          <cell r="D1936">
            <v>15300</v>
          </cell>
          <cell r="E1936">
            <v>15252</v>
          </cell>
          <cell r="F1936">
            <v>14617</v>
          </cell>
          <cell r="G1936">
            <v>13981</v>
          </cell>
        </row>
        <row r="1937">
          <cell r="A1937" t="str">
            <v>VAR754</v>
          </cell>
          <cell r="B1937" t="str">
            <v>MAIZ VERMIFUGO TABLETA</v>
          </cell>
          <cell r="C1937" t="str">
            <v>UND</v>
          </cell>
          <cell r="E1937">
            <v>254</v>
          </cell>
          <cell r="F1937">
            <v>246</v>
          </cell>
          <cell r="G1937">
            <v>240</v>
          </cell>
        </row>
        <row r="1938">
          <cell r="A1938" t="str">
            <v>VAR756</v>
          </cell>
          <cell r="B1938" t="str">
            <v>CIPERM NUMETRIN X 250 CC</v>
          </cell>
          <cell r="C1938" t="str">
            <v>UND</v>
          </cell>
          <cell r="E1938">
            <v>6529</v>
          </cell>
          <cell r="F1938">
            <v>6417</v>
          </cell>
          <cell r="G1938">
            <v>6138</v>
          </cell>
        </row>
        <row r="1939">
          <cell r="A1939" t="str">
            <v>VAR757</v>
          </cell>
          <cell r="B1939" t="str">
            <v>CIPERM NUMETRIN X LITRO</v>
          </cell>
          <cell r="C1939" t="str">
            <v>UND</v>
          </cell>
          <cell r="E1939">
            <v>14742</v>
          </cell>
          <cell r="F1939">
            <v>14490</v>
          </cell>
          <cell r="G1939">
            <v>13860</v>
          </cell>
        </row>
        <row r="1940">
          <cell r="A1940" t="str">
            <v>VAR761</v>
          </cell>
          <cell r="B1940" t="str">
            <v>MANCOZEB NUFARM X KILO</v>
          </cell>
          <cell r="C1940" t="str">
            <v>UND</v>
          </cell>
          <cell r="E1940">
            <v>8120</v>
          </cell>
          <cell r="F1940">
            <v>7981</v>
          </cell>
          <cell r="G1940">
            <v>7634</v>
          </cell>
        </row>
        <row r="1941">
          <cell r="A1941" t="str">
            <v>VAR763</v>
          </cell>
          <cell r="B1941" t="str">
            <v>PUNTILLAS  1 y 1/2" X LIBRA</v>
          </cell>
          <cell r="C1941" t="str">
            <v>UND</v>
          </cell>
          <cell r="D1941">
            <v>1750</v>
          </cell>
          <cell r="E1941">
            <v>1729</v>
          </cell>
          <cell r="F1941">
            <v>1657</v>
          </cell>
          <cell r="G1941">
            <v>1585</v>
          </cell>
        </row>
        <row r="1942">
          <cell r="A1942" t="str">
            <v>VAR764</v>
          </cell>
          <cell r="B1942" t="str">
            <v>ORTHENE 75% X 200 GR</v>
          </cell>
          <cell r="C1942" t="str">
            <v>UND</v>
          </cell>
          <cell r="E1942">
            <v>14330</v>
          </cell>
          <cell r="F1942">
            <v>14141</v>
          </cell>
          <cell r="G1942">
            <v>13576</v>
          </cell>
        </row>
        <row r="1943">
          <cell r="A1943" t="str">
            <v>VAR772</v>
          </cell>
          <cell r="B1943" t="str">
            <v>RECIBIDOR DE MANIGUETA</v>
          </cell>
          <cell r="C1943" t="str">
            <v>UND</v>
          </cell>
          <cell r="E1943">
            <v>1334</v>
          </cell>
          <cell r="F1943">
            <v>1278</v>
          </cell>
          <cell r="G1943">
            <v>1222</v>
          </cell>
        </row>
        <row r="1944">
          <cell r="A1944" t="str">
            <v>VAR773</v>
          </cell>
          <cell r="B1944" t="str">
            <v>CARBOFURAN 330SC X LITRO</v>
          </cell>
          <cell r="C1944" t="str">
            <v>UND</v>
          </cell>
          <cell r="E1944">
            <v>25898</v>
          </cell>
          <cell r="F1944">
            <v>25455</v>
          </cell>
          <cell r="G1944">
            <v>24348</v>
          </cell>
        </row>
        <row r="1945">
          <cell r="A1945" t="str">
            <v>VAR822</v>
          </cell>
          <cell r="B1945" t="str">
            <v>PUNTILLA  2" X LIBRA</v>
          </cell>
          <cell r="C1945" t="str">
            <v>UND</v>
          </cell>
          <cell r="D1945">
            <v>1400</v>
          </cell>
          <cell r="E1945">
            <v>1397</v>
          </cell>
          <cell r="F1945">
            <v>1339</v>
          </cell>
          <cell r="G1945">
            <v>1281</v>
          </cell>
        </row>
        <row r="1946">
          <cell r="A1946" t="str">
            <v>VAR823</v>
          </cell>
          <cell r="B1946" t="str">
            <v>PUNTILLA  2-1/2" X LIBRA</v>
          </cell>
          <cell r="C1946" t="str">
            <v>UND</v>
          </cell>
          <cell r="D1946">
            <v>1400</v>
          </cell>
          <cell r="E1946">
            <v>1397</v>
          </cell>
          <cell r="F1946">
            <v>1339</v>
          </cell>
          <cell r="G1946">
            <v>1281</v>
          </cell>
        </row>
        <row r="1947">
          <cell r="A1947" t="str">
            <v>VAR831</v>
          </cell>
          <cell r="B1947" t="str">
            <v>DECIS FLUXX X LITRO</v>
          </cell>
          <cell r="C1947" t="str">
            <v>UND</v>
          </cell>
          <cell r="E1947">
            <v>108250</v>
          </cell>
          <cell r="F1947">
            <v>102850</v>
          </cell>
          <cell r="G1947">
            <v>97700</v>
          </cell>
        </row>
        <row r="1948">
          <cell r="A1948" t="str">
            <v>VAR836</v>
          </cell>
          <cell r="B1948" t="str">
            <v>GUANTES CARNAZA SENCILLO MANGA LARGA</v>
          </cell>
          <cell r="C1948" t="str">
            <v>UND</v>
          </cell>
          <cell r="E1948">
            <v>5208</v>
          </cell>
          <cell r="F1948">
            <v>4792</v>
          </cell>
          <cell r="G1948">
            <v>4583</v>
          </cell>
        </row>
        <row r="1949">
          <cell r="A1949" t="str">
            <v>VAR857</v>
          </cell>
          <cell r="B1949" t="str">
            <v>MANILA No. 5 BELLOTA X MT</v>
          </cell>
          <cell r="C1949" t="str">
            <v>UND</v>
          </cell>
          <cell r="E1949">
            <v>113</v>
          </cell>
          <cell r="F1949">
            <v>108</v>
          </cell>
          <cell r="G1949">
            <v>104</v>
          </cell>
        </row>
        <row r="1950">
          <cell r="A1950" t="str">
            <v>VAR867</v>
          </cell>
          <cell r="B1950" t="str">
            <v>BIOSOLNEW X 2.5 KILOS</v>
          </cell>
          <cell r="C1950" t="str">
            <v>UND</v>
          </cell>
          <cell r="E1950">
            <v>10830</v>
          </cell>
          <cell r="F1950">
            <v>10688</v>
          </cell>
          <cell r="G1950">
            <v>10260</v>
          </cell>
        </row>
        <row r="1951">
          <cell r="A1951" t="str">
            <v>VAR871</v>
          </cell>
          <cell r="B1951" t="str">
            <v>KLERAT X 20 GR</v>
          </cell>
          <cell r="C1951" t="str">
            <v>UND</v>
          </cell>
          <cell r="E1951">
            <v>3026</v>
          </cell>
          <cell r="F1951">
            <v>2740</v>
          </cell>
          <cell r="G1951">
            <v>2668</v>
          </cell>
        </row>
        <row r="1952">
          <cell r="A1952" t="str">
            <v>VAR875</v>
          </cell>
          <cell r="B1952" t="str">
            <v>FOLICUR X 250 C.C</v>
          </cell>
          <cell r="C1952" t="str">
            <v>UND</v>
          </cell>
          <cell r="E1952">
            <v>50600</v>
          </cell>
          <cell r="F1952">
            <v>48100</v>
          </cell>
          <cell r="G1952">
            <v>45700</v>
          </cell>
        </row>
        <row r="1953">
          <cell r="A1953" t="str">
            <v>VAR880</v>
          </cell>
          <cell r="B1953" t="str">
            <v>SCORE X LITRO</v>
          </cell>
          <cell r="C1953" t="str">
            <v>UND</v>
          </cell>
          <cell r="E1953">
            <v>136556</v>
          </cell>
          <cell r="F1953">
            <v>134710</v>
          </cell>
          <cell r="G1953">
            <v>132865</v>
          </cell>
        </row>
        <row r="1954">
          <cell r="A1954" t="str">
            <v>VAR882</v>
          </cell>
          <cell r="B1954" t="str">
            <v>AGITA X 20 GR</v>
          </cell>
          <cell r="C1954" t="str">
            <v>UND</v>
          </cell>
          <cell r="E1954">
            <v>3900</v>
          </cell>
          <cell r="F1954">
            <v>3550</v>
          </cell>
          <cell r="G1954">
            <v>3450</v>
          </cell>
        </row>
        <row r="1955">
          <cell r="A1955" t="str">
            <v>VAR883</v>
          </cell>
          <cell r="B1955" t="str">
            <v>VIMEC L.A X 25 ML</v>
          </cell>
          <cell r="C1955" t="str">
            <v>UND</v>
          </cell>
          <cell r="E1955">
            <v>8907</v>
          </cell>
          <cell r="F1955">
            <v>8469</v>
          </cell>
          <cell r="G1955">
            <v>8177</v>
          </cell>
        </row>
        <row r="1956">
          <cell r="A1956" t="str">
            <v>VAR884</v>
          </cell>
          <cell r="B1956" t="str">
            <v>FENLAK X 500 ML</v>
          </cell>
          <cell r="C1956" t="str">
            <v>UND</v>
          </cell>
          <cell r="E1956">
            <v>50346</v>
          </cell>
          <cell r="F1956">
            <v>47870</v>
          </cell>
          <cell r="G1956">
            <v>46220</v>
          </cell>
        </row>
        <row r="1957">
          <cell r="A1957" t="str">
            <v>VAR885</v>
          </cell>
          <cell r="B1957" t="str">
            <v>EQUIPUR X 20 ML</v>
          </cell>
          <cell r="C1957" t="str">
            <v>UND</v>
          </cell>
          <cell r="E1957">
            <v>5193</v>
          </cell>
          <cell r="F1957">
            <v>4937</v>
          </cell>
          <cell r="G1957">
            <v>4767</v>
          </cell>
        </row>
        <row r="1958">
          <cell r="A1958" t="str">
            <v>VAR888</v>
          </cell>
          <cell r="B1958" t="str">
            <v>BIOZYME X LITRO</v>
          </cell>
          <cell r="C1958" t="str">
            <v>UND</v>
          </cell>
          <cell r="E1958">
            <v>91947</v>
          </cell>
          <cell r="F1958">
            <v>90737</v>
          </cell>
          <cell r="G1958">
            <v>87107</v>
          </cell>
        </row>
        <row r="1959">
          <cell r="A1959" t="str">
            <v>VAR893</v>
          </cell>
          <cell r="B1959" t="str">
            <v>CREDIT X LITRO</v>
          </cell>
          <cell r="C1959" t="str">
            <v>UND</v>
          </cell>
          <cell r="E1959">
            <v>10600</v>
          </cell>
          <cell r="F1959">
            <v>10400</v>
          </cell>
          <cell r="G1959">
            <v>9946</v>
          </cell>
        </row>
        <row r="1960">
          <cell r="A1960" t="str">
            <v>VAR895</v>
          </cell>
          <cell r="B1960" t="str">
            <v>AMINA 4SL 480 LT</v>
          </cell>
          <cell r="C1960" t="str">
            <v>UND</v>
          </cell>
          <cell r="E1960">
            <v>9300</v>
          </cell>
          <cell r="F1960">
            <v>9141</v>
          </cell>
          <cell r="G1960">
            <v>8744</v>
          </cell>
        </row>
        <row r="1961">
          <cell r="A1961" t="str">
            <v>VAR897</v>
          </cell>
          <cell r="B1961" t="str">
            <v>KAVITEX X 20 ML</v>
          </cell>
          <cell r="C1961" t="str">
            <v>UND</v>
          </cell>
          <cell r="E1961">
            <v>8266</v>
          </cell>
          <cell r="F1961">
            <v>7485</v>
          </cell>
          <cell r="G1961">
            <v>7290</v>
          </cell>
        </row>
        <row r="1962">
          <cell r="A1962" t="str">
            <v>VAR910</v>
          </cell>
          <cell r="B1962" t="str">
            <v>CREDIT X GALON</v>
          </cell>
          <cell r="C1962" t="str">
            <v>UND</v>
          </cell>
          <cell r="E1962">
            <v>37350</v>
          </cell>
          <cell r="F1962">
            <v>36700</v>
          </cell>
          <cell r="G1962">
            <v>35150</v>
          </cell>
        </row>
        <row r="1963">
          <cell r="A1963" t="str">
            <v>VAR915</v>
          </cell>
          <cell r="B1963" t="str">
            <v>PUNTILLAS 1" X LIBRA</v>
          </cell>
          <cell r="C1963" t="str">
            <v>UND</v>
          </cell>
          <cell r="D1963">
            <v>2450</v>
          </cell>
          <cell r="E1963">
            <v>2413</v>
          </cell>
          <cell r="F1963">
            <v>2312</v>
          </cell>
          <cell r="G1963">
            <v>2212</v>
          </cell>
        </row>
        <row r="1964">
          <cell r="A1964" t="str">
            <v>VAR922</v>
          </cell>
          <cell r="B1964" t="str">
            <v>METRIVET OVULOS X UND</v>
          </cell>
          <cell r="C1964" t="str">
            <v>UND</v>
          </cell>
          <cell r="E1964">
            <v>1743</v>
          </cell>
          <cell r="F1964">
            <v>1686</v>
          </cell>
          <cell r="G1964">
            <v>1643</v>
          </cell>
        </row>
        <row r="1965">
          <cell r="A1965" t="str">
            <v>VAR925</v>
          </cell>
          <cell r="B1965" t="str">
            <v>ABRAZADERAS T-12 DE 1"</v>
          </cell>
          <cell r="C1965" t="str">
            <v>UND</v>
          </cell>
          <cell r="D1965">
            <v>800</v>
          </cell>
          <cell r="E1965">
            <v>804</v>
          </cell>
          <cell r="F1965">
            <v>770</v>
          </cell>
          <cell r="G1965">
            <v>737</v>
          </cell>
        </row>
        <row r="1966">
          <cell r="A1966" t="str">
            <v>VAR932</v>
          </cell>
          <cell r="B1966" t="str">
            <v>ALAM PUA 14X500 38 KG IOWA</v>
          </cell>
          <cell r="C1966" t="str">
            <v>UND</v>
          </cell>
          <cell r="D1966">
            <v>131050</v>
          </cell>
          <cell r="E1966">
            <v>131042</v>
          </cell>
          <cell r="F1966">
            <v>125582</v>
          </cell>
          <cell r="G1966">
            <v>120122</v>
          </cell>
        </row>
        <row r="1967">
          <cell r="A1967" t="str">
            <v>VAR964</v>
          </cell>
          <cell r="B1967" t="str">
            <v>VACOL X 390 GR</v>
          </cell>
          <cell r="C1967" t="str">
            <v>UND</v>
          </cell>
          <cell r="E1967">
            <v>23138</v>
          </cell>
          <cell r="F1967">
            <v>22379</v>
          </cell>
          <cell r="G1967">
            <v>21810</v>
          </cell>
        </row>
        <row r="1968">
          <cell r="A1968" t="str">
            <v>VAR965</v>
          </cell>
          <cell r="B1968" t="str">
            <v>CLAVOS HERRAR MUSTANG E7 B</v>
          </cell>
          <cell r="C1968" t="str">
            <v>UND</v>
          </cell>
          <cell r="D1968">
            <v>200</v>
          </cell>
          <cell r="E1968">
            <v>188</v>
          </cell>
          <cell r="F1968">
            <v>176</v>
          </cell>
          <cell r="G1968">
            <v>166</v>
          </cell>
        </row>
        <row r="1969">
          <cell r="A1969" t="str">
            <v>VAR970</v>
          </cell>
          <cell r="B1969" t="str">
            <v>REGENT X 240 CC</v>
          </cell>
          <cell r="C1969" t="str">
            <v>UND</v>
          </cell>
          <cell r="E1969">
            <v>41550</v>
          </cell>
          <cell r="F1969">
            <v>39450</v>
          </cell>
          <cell r="G1969">
            <v>37500</v>
          </cell>
        </row>
        <row r="1970">
          <cell r="A1970" t="str">
            <v>VAR971</v>
          </cell>
          <cell r="B1970" t="str">
            <v>BANDEJA SEMILL.128 CAVID.TOMATE</v>
          </cell>
          <cell r="C1970" t="str">
            <v>UND</v>
          </cell>
          <cell r="D1970">
            <v>6000</v>
          </cell>
          <cell r="E1970">
            <v>5029</v>
          </cell>
          <cell r="F1970">
            <v>4820</v>
          </cell>
          <cell r="G1970">
            <v>4610</v>
          </cell>
        </row>
        <row r="1971">
          <cell r="A1971" t="str">
            <v>VAR979</v>
          </cell>
          <cell r="B1971" t="str">
            <v>SEDA NEGRA QUIRURGICA</v>
          </cell>
          <cell r="C1971" t="str">
            <v>UND</v>
          </cell>
          <cell r="E1971">
            <v>9744</v>
          </cell>
          <cell r="F1971">
            <v>9338</v>
          </cell>
          <cell r="G1971">
            <v>8932</v>
          </cell>
        </row>
        <row r="1972">
          <cell r="A1972" t="str">
            <v>VAR983</v>
          </cell>
          <cell r="B1972" t="str">
            <v>CLORDENT SPRAY X 120 ML</v>
          </cell>
          <cell r="C1972" t="str">
            <v>UND</v>
          </cell>
          <cell r="E1972">
            <v>18288</v>
          </cell>
          <cell r="F1972">
            <v>16560</v>
          </cell>
          <cell r="G1972">
            <v>16128</v>
          </cell>
        </row>
        <row r="1973">
          <cell r="A1973" t="str">
            <v>VAR996</v>
          </cell>
          <cell r="B1973" t="str">
            <v>AGUJA METALICA No.16 x 1"</v>
          </cell>
          <cell r="C1973" t="str">
            <v>UND</v>
          </cell>
          <cell r="D1973">
            <v>600</v>
          </cell>
          <cell r="E1973">
            <v>606</v>
          </cell>
          <cell r="F1973">
            <v>580</v>
          </cell>
          <cell r="G1973">
            <v>555</v>
          </cell>
        </row>
        <row r="1974">
          <cell r="A1974" t="str">
            <v>VARIOS44</v>
          </cell>
          <cell r="B1974" t="str">
            <v>GRAMOXONE X LITRO</v>
          </cell>
          <cell r="C1974" t="str">
            <v>UND</v>
          </cell>
          <cell r="E1974">
            <v>14250</v>
          </cell>
          <cell r="F1974">
            <v>13750</v>
          </cell>
          <cell r="G1974">
            <v>13250</v>
          </cell>
        </row>
        <row r="1975">
          <cell r="A1975" t="str">
            <v>VARIOS45</v>
          </cell>
          <cell r="B1975" t="str">
            <v>AGROTIN X LITRO</v>
          </cell>
          <cell r="C1975" t="str">
            <v>UND</v>
          </cell>
          <cell r="E1975">
            <v>14250</v>
          </cell>
          <cell r="F1975">
            <v>13500</v>
          </cell>
          <cell r="G1975">
            <v>12850</v>
          </cell>
        </row>
        <row r="1976">
          <cell r="A1976" t="str">
            <v>VEC001</v>
          </cell>
          <cell r="B1976" t="str">
            <v>SULFARRINOL SOBRE X 30 GR</v>
          </cell>
          <cell r="C1976" t="str">
            <v>UND</v>
          </cell>
          <cell r="E1976">
            <v>5144</v>
          </cell>
          <cell r="F1976">
            <v>4975</v>
          </cell>
          <cell r="G1976">
            <v>4848</v>
          </cell>
        </row>
        <row r="1977">
          <cell r="A1977" t="str">
            <v>VEC003</v>
          </cell>
          <cell r="B1977" t="str">
            <v>IMIDACLOPRID VECOL X 100 CC</v>
          </cell>
          <cell r="C1977" t="str">
            <v>UND</v>
          </cell>
          <cell r="D1977">
            <v>9800</v>
          </cell>
          <cell r="E1977">
            <v>9760</v>
          </cell>
          <cell r="F1977">
            <v>9440</v>
          </cell>
          <cell r="G1977">
            <v>9200</v>
          </cell>
        </row>
        <row r="1978">
          <cell r="A1978" t="str">
            <v>VEC005</v>
          </cell>
          <cell r="B1978" t="str">
            <v>CARBENDAZIM VECOL X 100 CC</v>
          </cell>
          <cell r="C1978" t="str">
            <v>UND</v>
          </cell>
          <cell r="E1978">
            <v>5150</v>
          </cell>
          <cell r="F1978">
            <v>4650</v>
          </cell>
          <cell r="G1978">
            <v>3500</v>
          </cell>
        </row>
        <row r="1979">
          <cell r="A1979" t="str">
            <v>VEC006</v>
          </cell>
          <cell r="B1979" t="str">
            <v>MANCOZEB + CYMOXANIL 72% WP VECOLX 500 G</v>
          </cell>
          <cell r="C1979" t="str">
            <v>UND</v>
          </cell>
          <cell r="E1979">
            <v>11220</v>
          </cell>
          <cell r="F1979">
            <v>10285</v>
          </cell>
          <cell r="G1979">
            <v>9775</v>
          </cell>
        </row>
        <row r="1980">
          <cell r="A1980" t="str">
            <v>VEC007</v>
          </cell>
          <cell r="B1980" t="str">
            <v>CARBENDAZIM VECOL X LITRO DE 500 SC</v>
          </cell>
          <cell r="C1980" t="str">
            <v>UND</v>
          </cell>
          <cell r="E1980">
            <v>18000</v>
          </cell>
          <cell r="F1980">
            <v>17000</v>
          </cell>
          <cell r="G1980">
            <v>15500</v>
          </cell>
        </row>
        <row r="1981">
          <cell r="A1981" t="str">
            <v>VEC009</v>
          </cell>
          <cell r="B1981" t="str">
            <v>VAC RAYOVACUNA X 50 DOSIS</v>
          </cell>
          <cell r="C1981" t="str">
            <v>UND</v>
          </cell>
          <cell r="E1981">
            <v>17477</v>
          </cell>
          <cell r="F1981">
            <v>15066</v>
          </cell>
          <cell r="G1981">
            <v>14463</v>
          </cell>
        </row>
        <row r="1982">
          <cell r="A1982" t="str">
            <v>VEC010</v>
          </cell>
          <cell r="B1982" t="str">
            <v>SULFALLIDOL TARRO X 100 GR</v>
          </cell>
          <cell r="C1982" t="str">
            <v>UND</v>
          </cell>
          <cell r="E1982">
            <v>12732</v>
          </cell>
          <cell r="F1982">
            <v>12314</v>
          </cell>
          <cell r="G1982">
            <v>12001</v>
          </cell>
        </row>
        <row r="1983">
          <cell r="A1983" t="str">
            <v>VEC011</v>
          </cell>
          <cell r="B1983" t="str">
            <v>GLIFOSATO VECOL X GALON</v>
          </cell>
          <cell r="C1983" t="str">
            <v>UND</v>
          </cell>
          <cell r="E1983">
            <v>46464</v>
          </cell>
          <cell r="F1983">
            <v>42592</v>
          </cell>
          <cell r="G1983">
            <v>40480</v>
          </cell>
        </row>
        <row r="1984">
          <cell r="A1984" t="str">
            <v>VEC012</v>
          </cell>
          <cell r="B1984" t="str">
            <v>PROPINEB VECOL 70% WP X 400 GR</v>
          </cell>
          <cell r="C1984" t="str">
            <v>UND</v>
          </cell>
          <cell r="E1984">
            <v>11650</v>
          </cell>
          <cell r="F1984">
            <v>11350</v>
          </cell>
          <cell r="G1984">
            <v>10000</v>
          </cell>
        </row>
        <row r="1985">
          <cell r="A1985" t="str">
            <v>VEC013</v>
          </cell>
          <cell r="B1985" t="str">
            <v>DIFENOCONAZOL VECOL X 100 ML</v>
          </cell>
          <cell r="C1985" t="str">
            <v>UND</v>
          </cell>
          <cell r="E1985">
            <v>11000</v>
          </cell>
          <cell r="F1985">
            <v>10000</v>
          </cell>
          <cell r="G1985">
            <v>9600</v>
          </cell>
        </row>
        <row r="1986">
          <cell r="A1986" t="str">
            <v>VEC019</v>
          </cell>
          <cell r="B1986" t="str">
            <v>GLIFOSATO VECOL X LITRO</v>
          </cell>
          <cell r="C1986" t="str">
            <v>UND</v>
          </cell>
          <cell r="E1986">
            <v>11300</v>
          </cell>
          <cell r="F1986">
            <v>10800</v>
          </cell>
          <cell r="G1986">
            <v>10300</v>
          </cell>
        </row>
        <row r="1987">
          <cell r="A1987" t="str">
            <v>VEC021</v>
          </cell>
          <cell r="B1987" t="str">
            <v>METSULFURON VECOL 60% WG X 20 GR</v>
          </cell>
          <cell r="C1987" t="str">
            <v>UND</v>
          </cell>
          <cell r="E1987">
            <v>10100</v>
          </cell>
          <cell r="F1987">
            <v>9100</v>
          </cell>
          <cell r="G1987">
            <v>8100</v>
          </cell>
        </row>
        <row r="1988">
          <cell r="A1988" t="str">
            <v>VEC036</v>
          </cell>
          <cell r="B1988" t="str">
            <v>GESTAVEC 25 X 10 ML</v>
          </cell>
          <cell r="C1988" t="str">
            <v>UND</v>
          </cell>
          <cell r="E1988">
            <v>10146</v>
          </cell>
          <cell r="F1988">
            <v>9813</v>
          </cell>
          <cell r="G1988">
            <v>9563</v>
          </cell>
        </row>
        <row r="1989">
          <cell r="A1989" t="str">
            <v>VEC038</v>
          </cell>
          <cell r="B1989" t="str">
            <v>ATRAZINA X KILO</v>
          </cell>
          <cell r="C1989" t="str">
            <v>UND</v>
          </cell>
          <cell r="E1989">
            <v>20862</v>
          </cell>
          <cell r="F1989">
            <v>20178</v>
          </cell>
          <cell r="G1989">
            <v>19665</v>
          </cell>
        </row>
        <row r="1990">
          <cell r="A1990" t="str">
            <v>VEC043</v>
          </cell>
          <cell r="B1990" t="str">
            <v>IMIDACLOPRID VECOL X 500 CC</v>
          </cell>
          <cell r="C1990" t="str">
            <v>UND</v>
          </cell>
          <cell r="E1990">
            <v>36600</v>
          </cell>
          <cell r="F1990">
            <v>35400</v>
          </cell>
          <cell r="G1990">
            <v>34500</v>
          </cell>
        </row>
        <row r="1991">
          <cell r="A1991" t="str">
            <v>VEC045</v>
          </cell>
          <cell r="B1991" t="str">
            <v>IMIDACLOPRID X LT</v>
          </cell>
          <cell r="C1991" t="str">
            <v>UND</v>
          </cell>
          <cell r="E1991">
            <v>73200</v>
          </cell>
          <cell r="F1991">
            <v>70800</v>
          </cell>
          <cell r="G1991">
            <v>69000</v>
          </cell>
        </row>
        <row r="1992">
          <cell r="A1992" t="str">
            <v>VEC046</v>
          </cell>
          <cell r="B1992" t="str">
            <v>FIPRONIL VECOL X 250 CC</v>
          </cell>
          <cell r="C1992" t="str">
            <v>UND</v>
          </cell>
          <cell r="E1992">
            <v>30864</v>
          </cell>
          <cell r="F1992">
            <v>28292</v>
          </cell>
          <cell r="G1992">
            <v>26889</v>
          </cell>
        </row>
        <row r="1993">
          <cell r="A1993" t="str">
            <v>VEC047</v>
          </cell>
          <cell r="B1993" t="str">
            <v>AZOXITOP VECOL X 500 ML</v>
          </cell>
          <cell r="C1993" t="str">
            <v>UND</v>
          </cell>
          <cell r="E1993">
            <v>62525</v>
          </cell>
          <cell r="F1993">
            <v>60475</v>
          </cell>
          <cell r="G1993">
            <v>58938</v>
          </cell>
        </row>
        <row r="1994">
          <cell r="A1994" t="str">
            <v>VEC048</v>
          </cell>
          <cell r="B1994" t="str">
            <v>SUKOY VECOL 600 X 200ML</v>
          </cell>
          <cell r="C1994" t="str">
            <v>UND</v>
          </cell>
          <cell r="E1994">
            <v>25000</v>
          </cell>
          <cell r="F1994">
            <v>24000</v>
          </cell>
          <cell r="G1994">
            <v>23000</v>
          </cell>
        </row>
        <row r="1995">
          <cell r="A1995" t="str">
            <v>VEC049</v>
          </cell>
          <cell r="B1995" t="str">
            <v>ESTREPTOVEC X 5.0 G</v>
          </cell>
          <cell r="C1995" t="str">
            <v>UND</v>
          </cell>
          <cell r="E1995">
            <v>18684</v>
          </cell>
          <cell r="F1995">
            <v>18072</v>
          </cell>
          <cell r="G1995">
            <v>17612</v>
          </cell>
        </row>
        <row r="1996">
          <cell r="A1996" t="str">
            <v>VEC050</v>
          </cell>
          <cell r="B1996" t="str">
            <v>SUKOY VECOL 600 X LITRO</v>
          </cell>
          <cell r="C1996" t="str">
            <v>UND</v>
          </cell>
          <cell r="E1996">
            <v>111264</v>
          </cell>
          <cell r="F1996">
            <v>107616</v>
          </cell>
          <cell r="G1996">
            <v>104880</v>
          </cell>
        </row>
        <row r="1997">
          <cell r="A1997" t="str">
            <v>VEC051</v>
          </cell>
          <cell r="B1997" t="str">
            <v>BENZOMECTINA VECOL 5% SG X 100 GR</v>
          </cell>
          <cell r="C1997" t="str">
            <v>UND</v>
          </cell>
          <cell r="E1997">
            <v>32000</v>
          </cell>
          <cell r="F1997">
            <v>30000</v>
          </cell>
          <cell r="G1997">
            <v>29000</v>
          </cell>
        </row>
        <row r="1998">
          <cell r="A1998" t="str">
            <v>VEC052</v>
          </cell>
          <cell r="B1998" t="str">
            <v>THIAMETHOXAM TOP 247 EC X 250 ML</v>
          </cell>
          <cell r="C1998" t="str">
            <v>UND</v>
          </cell>
          <cell r="E1998">
            <v>32025</v>
          </cell>
          <cell r="F1998">
            <v>30975</v>
          </cell>
          <cell r="G1998">
            <v>30188</v>
          </cell>
        </row>
        <row r="1999">
          <cell r="A1999" t="str">
            <v>VEC053</v>
          </cell>
          <cell r="B1999" t="str">
            <v>THIAMETHOXAM TOP 247 EC X LITRO</v>
          </cell>
          <cell r="C1999" t="str">
            <v>UND</v>
          </cell>
          <cell r="E1999">
            <v>122000</v>
          </cell>
          <cell r="F1999">
            <v>118000</v>
          </cell>
          <cell r="G1999">
            <v>115000</v>
          </cell>
        </row>
        <row r="2000">
          <cell r="A2000" t="str">
            <v>VEC054</v>
          </cell>
          <cell r="B2000" t="str">
            <v>THIAMETHOXAM TOP 247 EC X 100 ML</v>
          </cell>
          <cell r="C2000" t="str">
            <v>UND</v>
          </cell>
          <cell r="E2000">
            <v>13054</v>
          </cell>
          <cell r="F2000">
            <v>12626</v>
          </cell>
          <cell r="G2000">
            <v>12305</v>
          </cell>
        </row>
        <row r="2001">
          <cell r="A2001" t="str">
            <v>VEC055</v>
          </cell>
          <cell r="B2001" t="str">
            <v>FIPRONIL VECOL X LITRO</v>
          </cell>
          <cell r="C2001" t="str">
            <v>UND</v>
          </cell>
          <cell r="E2001">
            <v>109800</v>
          </cell>
          <cell r="F2001">
            <v>106200</v>
          </cell>
          <cell r="G2001">
            <v>103500</v>
          </cell>
        </row>
        <row r="2002">
          <cell r="A2002" t="str">
            <v>VEC056</v>
          </cell>
          <cell r="B2002" t="str">
            <v>PROPIXANIL 76% X 500 GR</v>
          </cell>
          <cell r="C2002" t="str">
            <v>UND</v>
          </cell>
          <cell r="E2002">
            <v>10980</v>
          </cell>
          <cell r="F2002">
            <v>10620</v>
          </cell>
          <cell r="G2002">
            <v>10350</v>
          </cell>
        </row>
        <row r="2003">
          <cell r="A2003" t="str">
            <v>VEC057</v>
          </cell>
          <cell r="B2003" t="str">
            <v>AZOXYTOP VECOL X 250 ML</v>
          </cell>
          <cell r="C2003" t="str">
            <v>UND</v>
          </cell>
          <cell r="E2003">
            <v>31872</v>
          </cell>
          <cell r="F2003">
            <v>30828</v>
          </cell>
          <cell r="G2003">
            <v>30044</v>
          </cell>
        </row>
        <row r="2004">
          <cell r="A2004" t="str">
            <v>VEN003</v>
          </cell>
          <cell r="B2004" t="str">
            <v>BOTAS LLANERA No.38</v>
          </cell>
          <cell r="C2004" t="str">
            <v>UND</v>
          </cell>
          <cell r="D2004">
            <v>21000</v>
          </cell>
          <cell r="E2004">
            <v>20070</v>
          </cell>
          <cell r="G2004">
            <v>19197</v>
          </cell>
        </row>
        <row r="2005">
          <cell r="A2005" t="str">
            <v>VEN004</v>
          </cell>
          <cell r="B2005" t="str">
            <v>BOTAS LLANERA No.39</v>
          </cell>
          <cell r="C2005" t="str">
            <v>UND</v>
          </cell>
          <cell r="D2005">
            <v>22700</v>
          </cell>
          <cell r="E2005">
            <v>22659</v>
          </cell>
          <cell r="G2005">
            <v>21674</v>
          </cell>
        </row>
        <row r="2006">
          <cell r="A2006" t="str">
            <v>VEN005</v>
          </cell>
          <cell r="B2006" t="str">
            <v>BOTAS LLANERA No.40</v>
          </cell>
          <cell r="C2006" t="str">
            <v>UND</v>
          </cell>
          <cell r="D2006">
            <v>22700</v>
          </cell>
          <cell r="E2006">
            <v>22659</v>
          </cell>
          <cell r="G2006">
            <v>21674</v>
          </cell>
        </row>
        <row r="2007">
          <cell r="A2007" t="str">
            <v>VEN006</v>
          </cell>
          <cell r="B2007" t="str">
            <v>BOTAS LLANERAS  No. 41</v>
          </cell>
          <cell r="C2007" t="str">
            <v>UND</v>
          </cell>
          <cell r="D2007">
            <v>22700</v>
          </cell>
          <cell r="E2007">
            <v>22659</v>
          </cell>
          <cell r="G2007">
            <v>21674</v>
          </cell>
        </row>
        <row r="2008">
          <cell r="A2008" t="str">
            <v>VEN007</v>
          </cell>
          <cell r="B2008" t="str">
            <v>BOTAS LLANERAS No. 42</v>
          </cell>
          <cell r="C2008" t="str">
            <v>UND</v>
          </cell>
          <cell r="D2008">
            <v>22700</v>
          </cell>
          <cell r="E2008">
            <v>22654</v>
          </cell>
          <cell r="G2008">
            <v>21669</v>
          </cell>
        </row>
        <row r="2009">
          <cell r="A2009" t="str">
            <v>VEN009</v>
          </cell>
          <cell r="B2009" t="str">
            <v>BOTA ANDINA No. 34</v>
          </cell>
          <cell r="C2009" t="str">
            <v>UND</v>
          </cell>
          <cell r="D2009">
            <v>17000</v>
          </cell>
          <cell r="E2009">
            <v>16963</v>
          </cell>
          <cell r="G2009">
            <v>16226</v>
          </cell>
        </row>
        <row r="2010">
          <cell r="A2010" t="str">
            <v>VEN010</v>
          </cell>
          <cell r="B2010" t="str">
            <v>BOTA ANDINA No. 35</v>
          </cell>
          <cell r="C2010" t="str">
            <v>UND</v>
          </cell>
          <cell r="D2010">
            <v>17000</v>
          </cell>
          <cell r="E2010">
            <v>16963</v>
          </cell>
          <cell r="G2010">
            <v>16226</v>
          </cell>
        </row>
        <row r="2011">
          <cell r="A2011" t="str">
            <v>VEN011</v>
          </cell>
          <cell r="B2011" t="str">
            <v>BOTA ANDINA No. 36</v>
          </cell>
          <cell r="C2011" t="str">
            <v>UND</v>
          </cell>
          <cell r="D2011">
            <v>17000</v>
          </cell>
          <cell r="E2011">
            <v>16963</v>
          </cell>
          <cell r="G2011">
            <v>16226</v>
          </cell>
        </row>
        <row r="2012">
          <cell r="A2012" t="str">
            <v>VEN012</v>
          </cell>
          <cell r="B2012" t="str">
            <v>BOTA ANDINA No. 37</v>
          </cell>
          <cell r="C2012" t="str">
            <v>UND</v>
          </cell>
          <cell r="D2012">
            <v>17000</v>
          </cell>
          <cell r="E2012">
            <v>16963</v>
          </cell>
          <cell r="G2012">
            <v>16226</v>
          </cell>
        </row>
        <row r="2013">
          <cell r="A2013" t="str">
            <v>VEN013</v>
          </cell>
          <cell r="B2013" t="str">
            <v>BOTA ANDINA No. 38</v>
          </cell>
          <cell r="C2013" t="str">
            <v>UND</v>
          </cell>
          <cell r="D2013">
            <v>17000</v>
          </cell>
          <cell r="E2013">
            <v>16963</v>
          </cell>
          <cell r="G2013">
            <v>16226</v>
          </cell>
        </row>
        <row r="2014">
          <cell r="A2014" t="str">
            <v>VEN014</v>
          </cell>
          <cell r="B2014" t="str">
            <v>BOTA ANDINA No. 39</v>
          </cell>
          <cell r="C2014" t="str">
            <v>UND</v>
          </cell>
          <cell r="D2014">
            <v>17000</v>
          </cell>
          <cell r="E2014">
            <v>16963</v>
          </cell>
          <cell r="G2014">
            <v>16226</v>
          </cell>
        </row>
        <row r="2015">
          <cell r="A2015" t="str">
            <v>VEN015</v>
          </cell>
          <cell r="B2015" t="str">
            <v>BOTA ZIMBA No. 21</v>
          </cell>
          <cell r="C2015" t="str">
            <v>UND</v>
          </cell>
          <cell r="D2015">
            <v>10500</v>
          </cell>
          <cell r="E2015">
            <v>10409</v>
          </cell>
          <cell r="G2015">
            <v>9957</v>
          </cell>
        </row>
        <row r="2016">
          <cell r="A2016" t="str">
            <v>VEN016</v>
          </cell>
          <cell r="B2016" t="str">
            <v>BOTA ZIMBA No. 22</v>
          </cell>
          <cell r="C2016" t="str">
            <v>UND</v>
          </cell>
          <cell r="D2016">
            <v>10500</v>
          </cell>
          <cell r="E2016">
            <v>10409</v>
          </cell>
          <cell r="G2016">
            <v>9957</v>
          </cell>
        </row>
        <row r="2017">
          <cell r="A2017" t="str">
            <v>VEN017</v>
          </cell>
          <cell r="B2017" t="str">
            <v>BOTA ZIMBA No. 23</v>
          </cell>
          <cell r="C2017" t="str">
            <v>UND</v>
          </cell>
          <cell r="D2017">
            <v>10500</v>
          </cell>
          <cell r="E2017">
            <v>10409</v>
          </cell>
          <cell r="G2017">
            <v>9957</v>
          </cell>
        </row>
        <row r="2018">
          <cell r="A2018" t="str">
            <v>VEN018</v>
          </cell>
          <cell r="B2018" t="str">
            <v>BOTA ZIMBA No. 24</v>
          </cell>
          <cell r="C2018" t="str">
            <v>UND</v>
          </cell>
          <cell r="D2018">
            <v>10500</v>
          </cell>
          <cell r="E2018">
            <v>10409</v>
          </cell>
          <cell r="G2018">
            <v>9957</v>
          </cell>
        </row>
        <row r="2019">
          <cell r="A2019" t="str">
            <v>VEN019</v>
          </cell>
          <cell r="B2019" t="str">
            <v>BOTA ZIMBA No. 25</v>
          </cell>
          <cell r="C2019" t="str">
            <v>UND</v>
          </cell>
          <cell r="D2019">
            <v>10500</v>
          </cell>
          <cell r="E2019">
            <v>10409</v>
          </cell>
          <cell r="G2019">
            <v>9957</v>
          </cell>
        </row>
        <row r="2020">
          <cell r="A2020" t="str">
            <v>VEN020</v>
          </cell>
          <cell r="B2020" t="str">
            <v>BOTA ZIMBA No.26</v>
          </cell>
          <cell r="C2020" t="str">
            <v>UND</v>
          </cell>
          <cell r="D2020">
            <v>10500</v>
          </cell>
          <cell r="E2020">
            <v>10409</v>
          </cell>
          <cell r="G2020">
            <v>9957</v>
          </cell>
        </row>
        <row r="2021">
          <cell r="A2021" t="str">
            <v>VEN021</v>
          </cell>
          <cell r="B2021" t="str">
            <v>BOTA BOY  No. 27</v>
          </cell>
          <cell r="C2021" t="str">
            <v>UND</v>
          </cell>
          <cell r="D2021">
            <v>13000</v>
          </cell>
          <cell r="E2021">
            <v>12978</v>
          </cell>
          <cell r="G2021">
            <v>12414</v>
          </cell>
        </row>
        <row r="2022">
          <cell r="A2022" t="str">
            <v>VEN022</v>
          </cell>
          <cell r="B2022" t="str">
            <v>BOTA BOY No. 28</v>
          </cell>
          <cell r="C2022" t="str">
            <v>UND</v>
          </cell>
          <cell r="D2022">
            <v>13000</v>
          </cell>
          <cell r="E2022">
            <v>12978</v>
          </cell>
          <cell r="G2022">
            <v>12414</v>
          </cell>
        </row>
        <row r="2023">
          <cell r="A2023" t="str">
            <v>VEN023</v>
          </cell>
          <cell r="B2023" t="str">
            <v>BOTA BOY No. 29</v>
          </cell>
          <cell r="C2023" t="str">
            <v>UND</v>
          </cell>
          <cell r="D2023">
            <v>13000</v>
          </cell>
          <cell r="E2023">
            <v>12978</v>
          </cell>
          <cell r="G2023">
            <v>12414</v>
          </cell>
        </row>
        <row r="2024">
          <cell r="A2024" t="str">
            <v>VEN024</v>
          </cell>
          <cell r="B2024" t="str">
            <v>BOTA BOY No. 30</v>
          </cell>
          <cell r="C2024" t="str">
            <v>UND</v>
          </cell>
          <cell r="D2024">
            <v>13000</v>
          </cell>
          <cell r="E2024">
            <v>12978</v>
          </cell>
          <cell r="G2024">
            <v>12414</v>
          </cell>
        </row>
        <row r="2025">
          <cell r="A2025" t="str">
            <v>VEN025</v>
          </cell>
          <cell r="B2025" t="str">
            <v>BOTA BOY No. 31</v>
          </cell>
          <cell r="C2025" t="str">
            <v>UND</v>
          </cell>
          <cell r="D2025">
            <v>13000</v>
          </cell>
          <cell r="E2025">
            <v>12978</v>
          </cell>
          <cell r="G2025">
            <v>12414</v>
          </cell>
        </row>
        <row r="2026">
          <cell r="A2026" t="str">
            <v>VEN026</v>
          </cell>
          <cell r="B2026" t="str">
            <v>BOTA BOY No. 32</v>
          </cell>
          <cell r="C2026" t="str">
            <v>UND</v>
          </cell>
          <cell r="D2026">
            <v>13000</v>
          </cell>
          <cell r="E2026">
            <v>12978</v>
          </cell>
          <cell r="G2026">
            <v>12414</v>
          </cell>
        </row>
        <row r="2027">
          <cell r="A2027" t="str">
            <v>VET001</v>
          </cell>
          <cell r="B2027" t="str">
            <v>CATETER</v>
          </cell>
          <cell r="C2027" t="str">
            <v>UND</v>
          </cell>
          <cell r="D2027">
            <v>350</v>
          </cell>
          <cell r="E2027">
            <v>313</v>
          </cell>
          <cell r="G2027">
            <v>299</v>
          </cell>
        </row>
        <row r="2028">
          <cell r="A2028" t="str">
            <v>VET002</v>
          </cell>
          <cell r="B2028" t="str">
            <v>FUNDAS INSEMINACION</v>
          </cell>
          <cell r="C2028" t="str">
            <v>UND</v>
          </cell>
          <cell r="D2028">
            <v>600</v>
          </cell>
        </row>
        <row r="2029">
          <cell r="A2029" t="str">
            <v>VET003</v>
          </cell>
          <cell r="B2029" t="str">
            <v>MANGAS IMPORTADAS</v>
          </cell>
          <cell r="C2029" t="str">
            <v>UND</v>
          </cell>
          <cell r="D2029">
            <v>350</v>
          </cell>
        </row>
        <row r="2030">
          <cell r="A2030" t="str">
            <v>VET004</v>
          </cell>
          <cell r="B2030" t="str">
            <v>PISTOLA UNIVERSAL</v>
          </cell>
          <cell r="C2030" t="str">
            <v>UND</v>
          </cell>
          <cell r="D2030">
            <v>121800</v>
          </cell>
          <cell r="E2030">
            <v>115954</v>
          </cell>
        </row>
        <row r="2031">
          <cell r="A2031" t="str">
            <v>VET005</v>
          </cell>
          <cell r="B2031" t="str">
            <v>REGLILLAS</v>
          </cell>
          <cell r="C2031" t="str">
            <v>UND</v>
          </cell>
          <cell r="D2031">
            <v>9300</v>
          </cell>
        </row>
        <row r="2032">
          <cell r="A2032" t="str">
            <v>VET006</v>
          </cell>
          <cell r="B2032" t="str">
            <v>TERMO DESCONGELADOR</v>
          </cell>
          <cell r="C2032" t="str">
            <v>UND</v>
          </cell>
          <cell r="D2032">
            <v>92800</v>
          </cell>
        </row>
        <row r="2033">
          <cell r="A2033" t="str">
            <v>VIC001</v>
          </cell>
          <cell r="B2033" t="str">
            <v>BOVIPUR X120 ML</v>
          </cell>
          <cell r="C2033" t="str">
            <v>UND</v>
          </cell>
          <cell r="E2033">
            <v>14658</v>
          </cell>
          <cell r="F2033">
            <v>13937</v>
          </cell>
          <cell r="G2033">
            <v>13457</v>
          </cell>
        </row>
        <row r="2034">
          <cell r="A2034" t="str">
            <v>VIC002</v>
          </cell>
          <cell r="B2034" t="str">
            <v>FOSFYCAL EQUINOSX 500ML</v>
          </cell>
          <cell r="C2034" t="str">
            <v>UND</v>
          </cell>
          <cell r="E2034">
            <v>34891</v>
          </cell>
          <cell r="F2034">
            <v>33175</v>
          </cell>
          <cell r="G2034">
            <v>32031</v>
          </cell>
        </row>
        <row r="2035">
          <cell r="A2035" t="str">
            <v>VIC003</v>
          </cell>
          <cell r="B2035" t="str">
            <v>ANAPLASMOL AMP X 10 ML</v>
          </cell>
          <cell r="C2035" t="str">
            <v>UND</v>
          </cell>
          <cell r="E2035">
            <v>10527</v>
          </cell>
          <cell r="F2035">
            <v>10009</v>
          </cell>
          <cell r="G2035">
            <v>9664</v>
          </cell>
        </row>
        <row r="2036">
          <cell r="A2036" t="str">
            <v>VIC004</v>
          </cell>
          <cell r="B2036" t="str">
            <v>VIMEC TOP X 10 ML</v>
          </cell>
          <cell r="C2036" t="str">
            <v>UND</v>
          </cell>
          <cell r="E2036">
            <v>4555</v>
          </cell>
          <cell r="F2036">
            <v>4331</v>
          </cell>
          <cell r="G2036">
            <v>4182</v>
          </cell>
        </row>
        <row r="2037">
          <cell r="A2037" t="str">
            <v>VIC005</v>
          </cell>
          <cell r="B2037" t="str">
            <v>CACODIL X 50ML</v>
          </cell>
          <cell r="C2037" t="str">
            <v>UND</v>
          </cell>
          <cell r="E2037">
            <v>12931</v>
          </cell>
          <cell r="F2037">
            <v>12295</v>
          </cell>
          <cell r="G2037">
            <v>11871</v>
          </cell>
        </row>
        <row r="2038">
          <cell r="A2038" t="str">
            <v>VIC006</v>
          </cell>
          <cell r="B2038" t="str">
            <v>POMADA SOCOMVESA X 120 GR</v>
          </cell>
          <cell r="C2038" t="str">
            <v>UND</v>
          </cell>
          <cell r="E2038">
            <v>7652</v>
          </cell>
          <cell r="F2038">
            <v>7276</v>
          </cell>
          <cell r="G2038">
            <v>7025</v>
          </cell>
        </row>
        <row r="2039">
          <cell r="A2039" t="str">
            <v>VIC007</v>
          </cell>
          <cell r="B2039" t="str">
            <v>CIPROVIC Sobre 25 GR</v>
          </cell>
          <cell r="C2039" t="str">
            <v>UND</v>
          </cell>
          <cell r="E2039">
            <v>4439</v>
          </cell>
          <cell r="F2039">
            <v>4221</v>
          </cell>
          <cell r="G2039">
            <v>4076</v>
          </cell>
        </row>
        <row r="2040">
          <cell r="A2040" t="str">
            <v>VIC011</v>
          </cell>
          <cell r="B2040" t="str">
            <v>VITAMINA A VICARX 10 ML</v>
          </cell>
          <cell r="C2040" t="str">
            <v>UND</v>
          </cell>
          <cell r="E2040">
            <v>5952</v>
          </cell>
          <cell r="F2040">
            <v>5659</v>
          </cell>
          <cell r="G2040">
            <v>5464</v>
          </cell>
        </row>
        <row r="2041">
          <cell r="A2041" t="str">
            <v>VIC014</v>
          </cell>
          <cell r="B2041" t="str">
            <v>UNIMAST X 13 MILLONES</v>
          </cell>
          <cell r="C2041" t="str">
            <v>UND</v>
          </cell>
          <cell r="E2041">
            <v>14410</v>
          </cell>
          <cell r="F2041">
            <v>13701</v>
          </cell>
          <cell r="G2041">
            <v>13229</v>
          </cell>
        </row>
        <row r="2042">
          <cell r="A2042" t="str">
            <v>VIC015</v>
          </cell>
          <cell r="B2042" t="str">
            <v>CACODIL X 250ML</v>
          </cell>
          <cell r="C2042" t="str">
            <v>UND</v>
          </cell>
          <cell r="E2042">
            <v>48400</v>
          </cell>
          <cell r="F2042">
            <v>46020</v>
          </cell>
          <cell r="G2042">
            <v>44433</v>
          </cell>
        </row>
        <row r="2043">
          <cell r="A2043" t="str">
            <v>VIC016</v>
          </cell>
          <cell r="B2043" t="str">
            <v>FADYNE A X30 +DIURIDEM X 20</v>
          </cell>
          <cell r="C2043" t="str">
            <v>UND</v>
          </cell>
          <cell r="E2043">
            <v>34000</v>
          </cell>
          <cell r="F2043">
            <v>31500</v>
          </cell>
          <cell r="G2043">
            <v>30100</v>
          </cell>
        </row>
        <row r="2044">
          <cell r="A2044" t="str">
            <v>VIC017</v>
          </cell>
          <cell r="B2044" t="str">
            <v>AVEX  X 100</v>
          </cell>
          <cell r="C2044" t="str">
            <v>UND</v>
          </cell>
          <cell r="E2044">
            <v>14295</v>
          </cell>
          <cell r="F2044">
            <v>13592</v>
          </cell>
          <cell r="G2044">
            <v>13124</v>
          </cell>
        </row>
        <row r="2045">
          <cell r="A2045" t="str">
            <v>VIC020</v>
          </cell>
          <cell r="B2045" t="str">
            <v>CACODIL X 100ML</v>
          </cell>
          <cell r="C2045" t="str">
            <v>UND</v>
          </cell>
          <cell r="E2045">
            <v>23369</v>
          </cell>
          <cell r="F2045">
            <v>22219</v>
          </cell>
          <cell r="G2045">
            <v>21453</v>
          </cell>
        </row>
        <row r="2046">
          <cell r="A2046" t="str">
            <v>VIC021</v>
          </cell>
          <cell r="B2046" t="str">
            <v>CACODIL X 10ML</v>
          </cell>
          <cell r="C2046" t="str">
            <v>UND</v>
          </cell>
          <cell r="E2046">
            <v>5930</v>
          </cell>
          <cell r="F2046">
            <v>5371</v>
          </cell>
          <cell r="G2046">
            <v>4813</v>
          </cell>
        </row>
        <row r="2047">
          <cell r="A2047" t="str">
            <v>VIC022</v>
          </cell>
          <cell r="B2047" t="str">
            <v>NOVAFOS X 500 + PROM</v>
          </cell>
          <cell r="C2047" t="str">
            <v>UND</v>
          </cell>
          <cell r="E2047">
            <v>20440</v>
          </cell>
          <cell r="F2047">
            <v>19435</v>
          </cell>
          <cell r="G2047">
            <v>18765</v>
          </cell>
        </row>
        <row r="2048">
          <cell r="A2048" t="str">
            <v>VIC024</v>
          </cell>
          <cell r="B2048" t="str">
            <v>OXI VICAR X 50 ML</v>
          </cell>
          <cell r="C2048" t="str">
            <v>UND</v>
          </cell>
          <cell r="E2048">
            <v>3738</v>
          </cell>
          <cell r="F2048">
            <v>3554</v>
          </cell>
          <cell r="G2048">
            <v>3432</v>
          </cell>
        </row>
        <row r="2049">
          <cell r="A2049" t="str">
            <v>VIC026</v>
          </cell>
          <cell r="B2049" t="str">
            <v>VICARPEN 8000000</v>
          </cell>
          <cell r="C2049" t="str">
            <v>UND</v>
          </cell>
          <cell r="E2049">
            <v>19662</v>
          </cell>
          <cell r="F2049">
            <v>18695</v>
          </cell>
          <cell r="G2049">
            <v>18050</v>
          </cell>
        </row>
        <row r="2050">
          <cell r="A2050" t="str">
            <v>VIC028</v>
          </cell>
          <cell r="B2050" t="str">
            <v>ESTRONGOL X 50 ML</v>
          </cell>
          <cell r="C2050" t="str">
            <v>UND</v>
          </cell>
          <cell r="E2050">
            <v>44040</v>
          </cell>
          <cell r="F2050">
            <v>41874</v>
          </cell>
          <cell r="G2050">
            <v>40430</v>
          </cell>
        </row>
        <row r="2051">
          <cell r="A2051" t="str">
            <v>VIC029</v>
          </cell>
          <cell r="B2051" t="str">
            <v>AMITRAZ VICAR X33ML</v>
          </cell>
          <cell r="C2051" t="str">
            <v>UND</v>
          </cell>
          <cell r="E2051">
            <v>5714</v>
          </cell>
          <cell r="F2051">
            <v>5433</v>
          </cell>
          <cell r="G2051">
            <v>5246</v>
          </cell>
        </row>
        <row r="2052">
          <cell r="A2052" t="str">
            <v>VIC030</v>
          </cell>
          <cell r="B2052" t="str">
            <v>PRIMEC X 500</v>
          </cell>
          <cell r="C2052" t="str">
            <v>UND</v>
          </cell>
          <cell r="D2052">
            <v>83300</v>
          </cell>
          <cell r="E2052">
            <v>83295</v>
          </cell>
          <cell r="F2052">
            <v>79199</v>
          </cell>
          <cell r="G2052">
            <v>76468</v>
          </cell>
        </row>
        <row r="2053">
          <cell r="A2053" t="str">
            <v>VIC031</v>
          </cell>
          <cell r="B2053" t="str">
            <v>PRIMEC X 100</v>
          </cell>
          <cell r="C2053" t="str">
            <v>UND</v>
          </cell>
          <cell r="E2053">
            <v>42208</v>
          </cell>
          <cell r="F2053">
            <v>40133</v>
          </cell>
          <cell r="G2053">
            <v>38749</v>
          </cell>
        </row>
        <row r="2054">
          <cell r="A2054" t="str">
            <v>VIC032</v>
          </cell>
          <cell r="B2054" t="str">
            <v>AMITRAZ VICAR X120ML</v>
          </cell>
          <cell r="C2054" t="str">
            <v>UND</v>
          </cell>
          <cell r="E2054">
            <v>13057</v>
          </cell>
          <cell r="F2054">
            <v>12415</v>
          </cell>
          <cell r="G2054">
            <v>11987</v>
          </cell>
        </row>
        <row r="2055">
          <cell r="A2055" t="str">
            <v>VIC033</v>
          </cell>
          <cell r="B2055" t="str">
            <v>AMPROGAN SOB X 25GR</v>
          </cell>
          <cell r="C2055" t="str">
            <v>UND</v>
          </cell>
          <cell r="E2055">
            <v>3658</v>
          </cell>
          <cell r="F2055">
            <v>3479</v>
          </cell>
          <cell r="G2055">
            <v>3359</v>
          </cell>
        </row>
        <row r="2056">
          <cell r="A2056" t="str">
            <v>VIC035</v>
          </cell>
          <cell r="B2056" t="str">
            <v>OXI VICAR X 500 ML</v>
          </cell>
          <cell r="C2056" t="str">
            <v>UND</v>
          </cell>
          <cell r="D2056">
            <v>13700</v>
          </cell>
          <cell r="E2056">
            <v>13664</v>
          </cell>
          <cell r="F2056">
            <v>12992</v>
          </cell>
          <cell r="G2056">
            <v>12544</v>
          </cell>
        </row>
        <row r="2057">
          <cell r="A2057" t="str">
            <v>VIC039</v>
          </cell>
          <cell r="B2057" t="str">
            <v>FADYNE A-4 X 10ML</v>
          </cell>
          <cell r="C2057" t="str">
            <v>UND</v>
          </cell>
          <cell r="E2057">
            <v>11888</v>
          </cell>
          <cell r="F2057">
            <v>11304</v>
          </cell>
          <cell r="G2057">
            <v>10914</v>
          </cell>
        </row>
        <row r="2058">
          <cell r="A2058" t="str">
            <v>VIC043</v>
          </cell>
          <cell r="B2058" t="str">
            <v>QUIMFAR X 10ML</v>
          </cell>
          <cell r="C2058" t="str">
            <v>UND</v>
          </cell>
          <cell r="E2058">
            <v>6668</v>
          </cell>
          <cell r="F2058">
            <v>6340</v>
          </cell>
          <cell r="G2058">
            <v>6122</v>
          </cell>
        </row>
        <row r="2059">
          <cell r="A2059" t="str">
            <v>VIC045</v>
          </cell>
          <cell r="B2059" t="str">
            <v>TERMINATOR X 500CC</v>
          </cell>
          <cell r="C2059" t="str">
            <v>UND</v>
          </cell>
          <cell r="E2059">
            <v>21325</v>
          </cell>
          <cell r="F2059">
            <v>20277</v>
          </cell>
          <cell r="G2059">
            <v>19577</v>
          </cell>
        </row>
        <row r="2060">
          <cell r="A2060" t="str">
            <v>VIC046</v>
          </cell>
          <cell r="B2060" t="str">
            <v>TERMINATOR X 20CC</v>
          </cell>
          <cell r="C2060" t="str">
            <v>UND</v>
          </cell>
          <cell r="E2060">
            <v>6460</v>
          </cell>
          <cell r="F2060">
            <v>6142</v>
          </cell>
          <cell r="G2060">
            <v>5930</v>
          </cell>
        </row>
        <row r="2061">
          <cell r="A2061" t="str">
            <v>VIC048</v>
          </cell>
          <cell r="B2061" t="str">
            <v>SULFAMETAZINA X 50</v>
          </cell>
          <cell r="C2061" t="str">
            <v>UND</v>
          </cell>
          <cell r="E2061">
            <v>7432</v>
          </cell>
          <cell r="F2061">
            <v>7067</v>
          </cell>
          <cell r="G2061">
            <v>6823</v>
          </cell>
        </row>
        <row r="2062">
          <cell r="A2062" t="str">
            <v>VIC049</v>
          </cell>
          <cell r="B2062" t="str">
            <v>CACODIL X 25ML</v>
          </cell>
          <cell r="C2062" t="str">
            <v>UND</v>
          </cell>
          <cell r="E2062">
            <v>9421</v>
          </cell>
          <cell r="F2062">
            <v>8958</v>
          </cell>
          <cell r="G2062">
            <v>8649</v>
          </cell>
        </row>
        <row r="2063">
          <cell r="A2063" t="str">
            <v>VIC050</v>
          </cell>
          <cell r="B2063" t="str">
            <v>FERREX X 10 ML</v>
          </cell>
          <cell r="C2063" t="str">
            <v>UND</v>
          </cell>
          <cell r="E2063">
            <v>6832</v>
          </cell>
          <cell r="F2063">
            <v>6496</v>
          </cell>
          <cell r="G2063">
            <v>6272</v>
          </cell>
        </row>
        <row r="2064">
          <cell r="A2064" t="str">
            <v>VIC051</v>
          </cell>
          <cell r="B2064" t="str">
            <v>TRIMEBAC GOTAS</v>
          </cell>
          <cell r="C2064" t="str">
            <v>UND</v>
          </cell>
          <cell r="E2064">
            <v>4650</v>
          </cell>
          <cell r="F2064">
            <v>4421</v>
          </cell>
          <cell r="G2064">
            <v>4269</v>
          </cell>
        </row>
        <row r="2065">
          <cell r="A2065" t="str">
            <v>VIC052</v>
          </cell>
          <cell r="B2065" t="str">
            <v>AVEX GOTEROX 10</v>
          </cell>
          <cell r="C2065" t="str">
            <v>UND</v>
          </cell>
          <cell r="E2065">
            <v>4155</v>
          </cell>
          <cell r="F2065">
            <v>3951</v>
          </cell>
          <cell r="G2065">
            <v>3814</v>
          </cell>
        </row>
        <row r="2066">
          <cell r="A2066" t="str">
            <v>VIC053</v>
          </cell>
          <cell r="B2066" t="str">
            <v>IMICAR X 10</v>
          </cell>
          <cell r="C2066" t="str">
            <v>UND</v>
          </cell>
          <cell r="E2066">
            <v>17855</v>
          </cell>
          <cell r="F2066">
            <v>16977</v>
          </cell>
          <cell r="G2066">
            <v>16392</v>
          </cell>
        </row>
        <row r="2067">
          <cell r="A2067" t="str">
            <v>VIC056</v>
          </cell>
          <cell r="B2067" t="str">
            <v>OXI VICAR X 10 ML</v>
          </cell>
          <cell r="C2067" t="str">
            <v>UND</v>
          </cell>
          <cell r="E2067">
            <v>2440</v>
          </cell>
          <cell r="F2067">
            <v>2320</v>
          </cell>
          <cell r="G2067">
            <v>2240</v>
          </cell>
        </row>
        <row r="2068">
          <cell r="A2068" t="str">
            <v>VIC057</v>
          </cell>
          <cell r="B2068" t="str">
            <v>CLEAN HANDS X 1000 ML</v>
          </cell>
          <cell r="C2068" t="str">
            <v>UND</v>
          </cell>
          <cell r="E2068">
            <v>26191</v>
          </cell>
          <cell r="F2068">
            <v>24903</v>
          </cell>
          <cell r="G2068">
            <v>24044</v>
          </cell>
        </row>
        <row r="2069">
          <cell r="A2069" t="str">
            <v>VIC059</v>
          </cell>
          <cell r="B2069" t="str">
            <v>ATAKAR X 500 ML</v>
          </cell>
          <cell r="C2069" t="str">
            <v>UND</v>
          </cell>
          <cell r="D2069">
            <v>62000</v>
          </cell>
          <cell r="E2069">
            <v>61992</v>
          </cell>
          <cell r="F2069">
            <v>58943</v>
          </cell>
          <cell r="G2069">
            <v>56910</v>
          </cell>
        </row>
        <row r="2070">
          <cell r="A2070" t="str">
            <v>VIC063</v>
          </cell>
          <cell r="B2070" t="str">
            <v>CACODIL X 500ML</v>
          </cell>
          <cell r="C2070" t="str">
            <v>UND</v>
          </cell>
          <cell r="E2070">
            <v>85809</v>
          </cell>
          <cell r="F2070">
            <v>81588</v>
          </cell>
          <cell r="G2070">
            <v>78775</v>
          </cell>
        </row>
        <row r="2071">
          <cell r="A2071" t="str">
            <v>VIC064</v>
          </cell>
          <cell r="B2071" t="str">
            <v>SELOFOS X 50 C.C</v>
          </cell>
          <cell r="C2071" t="str">
            <v>UND</v>
          </cell>
          <cell r="E2071">
            <v>15487</v>
          </cell>
          <cell r="F2071">
            <v>14725</v>
          </cell>
          <cell r="G2071">
            <v>14217</v>
          </cell>
        </row>
        <row r="2072">
          <cell r="A2072" t="str">
            <v>VIC065</v>
          </cell>
          <cell r="B2072" t="str">
            <v>AMITRAZ VICAR X 500ML</v>
          </cell>
          <cell r="C2072" t="str">
            <v>UND</v>
          </cell>
          <cell r="E2072">
            <v>21939</v>
          </cell>
          <cell r="F2072">
            <v>20860</v>
          </cell>
          <cell r="G2072">
            <v>20141</v>
          </cell>
        </row>
        <row r="2073">
          <cell r="A2073" t="str">
            <v>VIC066</v>
          </cell>
          <cell r="B2073" t="str">
            <v>TERMINATOR X 120CC</v>
          </cell>
          <cell r="C2073" t="str">
            <v>UND</v>
          </cell>
          <cell r="E2073">
            <v>9441</v>
          </cell>
          <cell r="F2073">
            <v>8977</v>
          </cell>
          <cell r="G2073">
            <v>8667</v>
          </cell>
        </row>
        <row r="2074">
          <cell r="A2074" t="str">
            <v>VIC068</v>
          </cell>
          <cell r="B2074" t="str">
            <v>VIMEC TOP X 250 ML</v>
          </cell>
          <cell r="C2074" t="str">
            <v>UND</v>
          </cell>
          <cell r="E2074">
            <v>49967</v>
          </cell>
          <cell r="F2074">
            <v>47510</v>
          </cell>
          <cell r="G2074">
            <v>45871</v>
          </cell>
        </row>
        <row r="2075">
          <cell r="A2075" t="str">
            <v>VIC073</v>
          </cell>
          <cell r="B2075" t="str">
            <v>VICARPEN 3000000</v>
          </cell>
          <cell r="C2075" t="str">
            <v>UND</v>
          </cell>
          <cell r="E2075">
            <v>12222</v>
          </cell>
          <cell r="F2075">
            <v>11621</v>
          </cell>
          <cell r="G2075">
            <v>11220</v>
          </cell>
        </row>
        <row r="2076">
          <cell r="A2076" t="str">
            <v>VIC074</v>
          </cell>
          <cell r="B2076" t="str">
            <v>VICARPEN 6000000</v>
          </cell>
          <cell r="C2076" t="str">
            <v>UND</v>
          </cell>
          <cell r="E2076">
            <v>17005</v>
          </cell>
          <cell r="F2076">
            <v>16169</v>
          </cell>
          <cell r="G2076">
            <v>15611</v>
          </cell>
        </row>
        <row r="2077">
          <cell r="A2077" t="str">
            <v>VIC075</v>
          </cell>
          <cell r="B2077" t="str">
            <v>VITAMINA A VICARX 50 ML</v>
          </cell>
          <cell r="C2077" t="str">
            <v>UND</v>
          </cell>
          <cell r="E2077">
            <v>20292</v>
          </cell>
          <cell r="F2077">
            <v>19294</v>
          </cell>
          <cell r="G2077">
            <v>18629</v>
          </cell>
        </row>
        <row r="2078">
          <cell r="A2078" t="str">
            <v>VIC076</v>
          </cell>
          <cell r="B2078" t="str">
            <v>PANAMICINA L.A X 250 ML</v>
          </cell>
          <cell r="C2078" t="str">
            <v>UND</v>
          </cell>
          <cell r="E2078">
            <v>39968</v>
          </cell>
          <cell r="F2078">
            <v>38003</v>
          </cell>
          <cell r="G2078">
            <v>36692</v>
          </cell>
        </row>
        <row r="2079">
          <cell r="A2079" t="str">
            <v>VIC085</v>
          </cell>
          <cell r="B2079" t="str">
            <v>UNIMAST 20  X 50 ML</v>
          </cell>
          <cell r="C2079" t="str">
            <v>UND</v>
          </cell>
          <cell r="E2079">
            <v>31102</v>
          </cell>
          <cell r="F2079">
            <v>29572</v>
          </cell>
          <cell r="G2079">
            <v>28553</v>
          </cell>
        </row>
        <row r="2080">
          <cell r="A2080" t="str">
            <v>VIC087</v>
          </cell>
          <cell r="B2080" t="str">
            <v>HEMODIUM X 50 ML</v>
          </cell>
          <cell r="C2080" t="str">
            <v>UND</v>
          </cell>
          <cell r="E2080">
            <v>20510</v>
          </cell>
          <cell r="F2080">
            <v>19501</v>
          </cell>
          <cell r="G2080">
            <v>18829</v>
          </cell>
        </row>
        <row r="2081">
          <cell r="A2081" t="str">
            <v>VIC090</v>
          </cell>
          <cell r="B2081" t="str">
            <v>DIMINAZEM X 1 GR</v>
          </cell>
          <cell r="C2081" t="str">
            <v>UND</v>
          </cell>
          <cell r="E2081">
            <v>7424</v>
          </cell>
          <cell r="F2081">
            <v>7181</v>
          </cell>
          <cell r="G2081">
            <v>6998</v>
          </cell>
        </row>
        <row r="2082">
          <cell r="A2082" t="str">
            <v>VIC092</v>
          </cell>
          <cell r="B2082" t="str">
            <v>BOVIPUR JER X 12 ML</v>
          </cell>
          <cell r="C2082" t="str">
            <v>UND</v>
          </cell>
          <cell r="E2082">
            <v>3171</v>
          </cell>
          <cell r="F2082">
            <v>2628</v>
          </cell>
          <cell r="G2082">
            <v>2537</v>
          </cell>
        </row>
        <row r="2083">
          <cell r="A2083" t="str">
            <v>VIC094</v>
          </cell>
          <cell r="B2083" t="str">
            <v>VETAPEN X 6.000.000</v>
          </cell>
          <cell r="C2083" t="str">
            <v>UND</v>
          </cell>
          <cell r="E2083">
            <v>17081</v>
          </cell>
          <cell r="F2083">
            <v>16241</v>
          </cell>
          <cell r="G2083">
            <v>15681</v>
          </cell>
        </row>
        <row r="2084">
          <cell r="A2084" t="str">
            <v>VIC095</v>
          </cell>
          <cell r="B2084" t="str">
            <v>VETAPEN X 9.000.000</v>
          </cell>
          <cell r="C2084" t="str">
            <v>UND</v>
          </cell>
          <cell r="E2084">
            <v>21863</v>
          </cell>
          <cell r="F2084">
            <v>20788</v>
          </cell>
          <cell r="G2084">
            <v>20071</v>
          </cell>
        </row>
        <row r="2085">
          <cell r="A2085" t="str">
            <v>VIC096</v>
          </cell>
          <cell r="B2085" t="str">
            <v>AMITRAZ VICAR XLITRO</v>
          </cell>
          <cell r="C2085" t="str">
            <v>UND</v>
          </cell>
          <cell r="E2085">
            <v>37822</v>
          </cell>
          <cell r="F2085">
            <v>35962</v>
          </cell>
          <cell r="G2085">
            <v>34722</v>
          </cell>
        </row>
        <row r="2086">
          <cell r="A2086" t="str">
            <v>VIC100</v>
          </cell>
          <cell r="B2086" t="str">
            <v>OXI VICAR X 250 ML</v>
          </cell>
          <cell r="C2086" t="str">
            <v>UND</v>
          </cell>
          <cell r="E2086">
            <v>10273</v>
          </cell>
          <cell r="F2086">
            <v>9768</v>
          </cell>
          <cell r="G2086">
            <v>9431</v>
          </cell>
        </row>
        <row r="2087">
          <cell r="A2087" t="str">
            <v>VIC101</v>
          </cell>
          <cell r="B2087" t="str">
            <v>PANAMICINA L.A X 20 ML</v>
          </cell>
          <cell r="C2087" t="str">
            <v>UND</v>
          </cell>
          <cell r="E2087">
            <v>5127</v>
          </cell>
          <cell r="F2087">
            <v>4875</v>
          </cell>
          <cell r="G2087">
            <v>4707</v>
          </cell>
        </row>
        <row r="2088">
          <cell r="A2088" t="str">
            <v>VIC102</v>
          </cell>
          <cell r="B2088" t="str">
            <v>PANAMICINA L.A X 50 ML</v>
          </cell>
          <cell r="C2088" t="str">
            <v>UND</v>
          </cell>
          <cell r="E2088">
            <v>11806</v>
          </cell>
          <cell r="F2088">
            <v>11226</v>
          </cell>
          <cell r="G2088">
            <v>10838</v>
          </cell>
        </row>
        <row r="2089">
          <cell r="A2089" t="str">
            <v>VIC103</v>
          </cell>
          <cell r="B2089" t="str">
            <v>VIMEC L.A X 250+Bovipur x 500 ML</v>
          </cell>
          <cell r="C2089" t="str">
            <v>UND</v>
          </cell>
          <cell r="E2089">
            <v>42550</v>
          </cell>
          <cell r="F2089">
            <v>40458</v>
          </cell>
          <cell r="G2089">
            <v>39063</v>
          </cell>
        </row>
        <row r="2090">
          <cell r="A2090" t="str">
            <v>VIC104</v>
          </cell>
          <cell r="B2090" t="str">
            <v>NOVACAN T X 10CC</v>
          </cell>
          <cell r="C2090" t="str">
            <v>UND</v>
          </cell>
          <cell r="E2090">
            <v>8363</v>
          </cell>
          <cell r="F2090">
            <v>5854</v>
          </cell>
          <cell r="G2090">
            <v>4683</v>
          </cell>
        </row>
        <row r="2091">
          <cell r="A2091" t="str">
            <v>VIC107</v>
          </cell>
          <cell r="B2091" t="str">
            <v>BOVIPUR X 500 ML</v>
          </cell>
          <cell r="C2091" t="str">
            <v>UND</v>
          </cell>
          <cell r="E2091">
            <v>45632</v>
          </cell>
          <cell r="F2091">
            <v>43387</v>
          </cell>
          <cell r="G2091">
            <v>41891</v>
          </cell>
        </row>
        <row r="2092">
          <cell r="A2092" t="str">
            <v>VIC108</v>
          </cell>
          <cell r="B2092" t="str">
            <v>FERREX  X 25 ML</v>
          </cell>
          <cell r="C2092" t="str">
            <v>UND</v>
          </cell>
          <cell r="E2092">
            <v>9869</v>
          </cell>
          <cell r="F2092">
            <v>9384</v>
          </cell>
          <cell r="G2092">
            <v>9060</v>
          </cell>
        </row>
        <row r="2093">
          <cell r="A2093" t="str">
            <v>VIC109</v>
          </cell>
          <cell r="B2093" t="str">
            <v>AVISOL 90% X 25 GR</v>
          </cell>
          <cell r="C2093" t="str">
            <v>UND</v>
          </cell>
          <cell r="E2093">
            <v>7886</v>
          </cell>
          <cell r="F2093">
            <v>7498</v>
          </cell>
          <cell r="G2093">
            <v>7240</v>
          </cell>
        </row>
        <row r="2094">
          <cell r="A2094" t="str">
            <v>VIC110</v>
          </cell>
          <cell r="B2094" t="str">
            <v>NOVACAN CACHORRO X 5CC</v>
          </cell>
          <cell r="C2094" t="str">
            <v>UND</v>
          </cell>
          <cell r="E2094">
            <v>5137</v>
          </cell>
          <cell r="F2094">
            <v>3345</v>
          </cell>
          <cell r="G2094">
            <v>2676</v>
          </cell>
        </row>
        <row r="2095">
          <cell r="A2095" t="str">
            <v>VIC112</v>
          </cell>
          <cell r="B2095" t="str">
            <v>VITAMINA A VICARX 250 ML</v>
          </cell>
          <cell r="C2095" t="str">
            <v>UND</v>
          </cell>
          <cell r="E2095">
            <v>70666</v>
          </cell>
          <cell r="F2095">
            <v>67190</v>
          </cell>
          <cell r="G2095">
            <v>64873</v>
          </cell>
        </row>
        <row r="2096">
          <cell r="A2096" t="str">
            <v>VIC113</v>
          </cell>
          <cell r="B2096" t="str">
            <v>LACTOMAST X 10ML</v>
          </cell>
          <cell r="C2096" t="str">
            <v>UND</v>
          </cell>
          <cell r="E2096">
            <v>4542</v>
          </cell>
          <cell r="F2096">
            <v>4319</v>
          </cell>
          <cell r="G2096">
            <v>4170</v>
          </cell>
        </row>
        <row r="2097">
          <cell r="A2097" t="str">
            <v>VIC115</v>
          </cell>
          <cell r="B2097" t="str">
            <v>FERREX X 100 ML</v>
          </cell>
          <cell r="C2097" t="str">
            <v>UND</v>
          </cell>
          <cell r="E2097">
            <v>27329</v>
          </cell>
          <cell r="F2097">
            <v>25985</v>
          </cell>
          <cell r="G2097">
            <v>25089</v>
          </cell>
        </row>
        <row r="2098">
          <cell r="A2098" t="str">
            <v>VIC116</v>
          </cell>
          <cell r="B2098" t="str">
            <v>IMICAR X 50</v>
          </cell>
          <cell r="C2098" t="str">
            <v>UND</v>
          </cell>
          <cell r="E2098">
            <v>58029</v>
          </cell>
          <cell r="F2098">
            <v>55175</v>
          </cell>
          <cell r="G2098">
            <v>53273</v>
          </cell>
        </row>
        <row r="2099">
          <cell r="A2099" t="str">
            <v>VIC117</v>
          </cell>
          <cell r="B2099" t="str">
            <v>SHAMPOO PUPPY HORSE X 2000</v>
          </cell>
          <cell r="C2099" t="str">
            <v>UND</v>
          </cell>
          <cell r="D2099">
            <v>58650</v>
          </cell>
          <cell r="E2099">
            <v>58621</v>
          </cell>
          <cell r="F2099">
            <v>55738</v>
          </cell>
          <cell r="G2099">
            <v>53816</v>
          </cell>
        </row>
        <row r="2100">
          <cell r="A2100" t="str">
            <v>VIC119</v>
          </cell>
          <cell r="B2100" t="str">
            <v>FOSFYCAL TERNEROSX 500ML</v>
          </cell>
          <cell r="C2100" t="str">
            <v>UND</v>
          </cell>
          <cell r="E2100">
            <v>34891</v>
          </cell>
          <cell r="F2100">
            <v>33175</v>
          </cell>
          <cell r="G2100">
            <v>32031</v>
          </cell>
        </row>
        <row r="2101">
          <cell r="A2101" t="str">
            <v>VIC120</v>
          </cell>
          <cell r="B2101" t="str">
            <v>FERREX X 50</v>
          </cell>
          <cell r="C2101" t="str">
            <v>UND</v>
          </cell>
          <cell r="E2101">
            <v>12146</v>
          </cell>
          <cell r="F2101">
            <v>11549</v>
          </cell>
          <cell r="G2101">
            <v>11151</v>
          </cell>
        </row>
        <row r="2102">
          <cell r="A2102" t="str">
            <v>VIC121</v>
          </cell>
          <cell r="B2102" t="str">
            <v>FADYNE A-4 X 50 ML</v>
          </cell>
          <cell r="C2102" t="str">
            <v>UND</v>
          </cell>
          <cell r="E2102">
            <v>29857</v>
          </cell>
          <cell r="F2102">
            <v>28389</v>
          </cell>
          <cell r="G2102">
            <v>27410</v>
          </cell>
        </row>
        <row r="2103">
          <cell r="A2103" t="str">
            <v>VIC123</v>
          </cell>
          <cell r="B2103" t="str">
            <v>VIMEC TOP X 100 ML</v>
          </cell>
          <cell r="C2103" t="str">
            <v>UND</v>
          </cell>
          <cell r="E2103">
            <v>22364</v>
          </cell>
          <cell r="F2103">
            <v>21265</v>
          </cell>
          <cell r="G2103">
            <v>20531</v>
          </cell>
        </row>
        <row r="2104">
          <cell r="A2104" t="str">
            <v>VIC124</v>
          </cell>
          <cell r="B2104" t="str">
            <v>VIMEC TOP X 100 + cacodil X 50</v>
          </cell>
          <cell r="C2104" t="str">
            <v>UND</v>
          </cell>
          <cell r="E2104">
            <v>38522</v>
          </cell>
          <cell r="F2104">
            <v>36628</v>
          </cell>
          <cell r="G2104">
            <v>35365</v>
          </cell>
        </row>
        <row r="2105">
          <cell r="A2105" t="str">
            <v>VIC125</v>
          </cell>
          <cell r="B2105" t="str">
            <v>FADYNE A-4 X 30 ML</v>
          </cell>
          <cell r="C2105" t="str">
            <v>UND</v>
          </cell>
          <cell r="E2105">
            <v>19358</v>
          </cell>
          <cell r="F2105">
            <v>18406</v>
          </cell>
          <cell r="G2105">
            <v>17771</v>
          </cell>
        </row>
        <row r="2106">
          <cell r="A2106" t="str">
            <v>VIC127</v>
          </cell>
          <cell r="B2106" t="str">
            <v>VIMEC TOP X 50 ML</v>
          </cell>
          <cell r="C2106" t="str">
            <v>UND</v>
          </cell>
          <cell r="E2106">
            <v>11797</v>
          </cell>
          <cell r="F2106">
            <v>11217</v>
          </cell>
          <cell r="G2106">
            <v>10830</v>
          </cell>
        </row>
        <row r="2107">
          <cell r="A2107" t="str">
            <v>VIC128</v>
          </cell>
          <cell r="B2107" t="str">
            <v>VIMEC X 100 ML</v>
          </cell>
          <cell r="C2107" t="str">
            <v>UND</v>
          </cell>
          <cell r="E2107">
            <v>16094</v>
          </cell>
          <cell r="F2107">
            <v>15698</v>
          </cell>
          <cell r="G2107">
            <v>14775</v>
          </cell>
        </row>
        <row r="2108">
          <cell r="A2108" t="str">
            <v>VIC129</v>
          </cell>
          <cell r="B2108" t="str">
            <v>TILOVET 20% X 50 ML</v>
          </cell>
          <cell r="C2108" t="str">
            <v>UND</v>
          </cell>
          <cell r="E2108">
            <v>16892</v>
          </cell>
          <cell r="F2108">
            <v>16061</v>
          </cell>
          <cell r="G2108">
            <v>15508</v>
          </cell>
        </row>
        <row r="2109">
          <cell r="A2109" t="str">
            <v>VIC130</v>
          </cell>
          <cell r="B2109" t="str">
            <v>FIPRO TOP SPOT DE 20 A 40 KG (2.68 ML)</v>
          </cell>
          <cell r="C2109" t="str">
            <v>UND</v>
          </cell>
          <cell r="E2109">
            <v>12259</v>
          </cell>
          <cell r="F2109">
            <v>11390</v>
          </cell>
          <cell r="G2109">
            <v>10811</v>
          </cell>
        </row>
        <row r="2110">
          <cell r="A2110" t="str">
            <v>VIC131</v>
          </cell>
          <cell r="B2110" t="str">
            <v>FIPRO TOP SPOT DE 10 A 20 KG (1.34 ML)</v>
          </cell>
          <cell r="C2110" t="str">
            <v>UND</v>
          </cell>
          <cell r="E2110">
            <v>10216</v>
          </cell>
          <cell r="F2110">
            <v>9492</v>
          </cell>
          <cell r="G2110">
            <v>9010</v>
          </cell>
        </row>
        <row r="2111">
          <cell r="A2111" t="str">
            <v>VIC132</v>
          </cell>
          <cell r="B2111" t="str">
            <v>FIPRO TOP SPOT DE 0 A 10 KG (0.67 ML)</v>
          </cell>
          <cell r="C2111" t="str">
            <v>UND</v>
          </cell>
          <cell r="E2111">
            <v>9398</v>
          </cell>
          <cell r="F2111">
            <v>8732</v>
          </cell>
          <cell r="G2111">
            <v>8288</v>
          </cell>
        </row>
        <row r="2112">
          <cell r="A2112" t="str">
            <v>VIC134</v>
          </cell>
          <cell r="B2112" t="str">
            <v>VIMEC Z X 50ML</v>
          </cell>
          <cell r="C2112" t="str">
            <v>UND</v>
          </cell>
          <cell r="E2112">
            <v>18400</v>
          </cell>
          <cell r="F2112">
            <v>17495</v>
          </cell>
          <cell r="G2112">
            <v>16892</v>
          </cell>
        </row>
        <row r="2113">
          <cell r="A2113" t="str">
            <v>VIC135</v>
          </cell>
          <cell r="B2113" t="str">
            <v>FIPRO TOP SPOT + 40 KG (4.02 ML)</v>
          </cell>
          <cell r="C2113" t="str">
            <v>UND</v>
          </cell>
          <cell r="E2113">
            <v>14302</v>
          </cell>
          <cell r="F2113">
            <v>13289</v>
          </cell>
          <cell r="G2113">
            <v>12613</v>
          </cell>
        </row>
        <row r="2114">
          <cell r="A2114" t="str">
            <v>VIC137</v>
          </cell>
          <cell r="B2114" t="str">
            <v>VIMEC L.A X 500 + fenlak x Litro</v>
          </cell>
          <cell r="C2114" t="str">
            <v>UND</v>
          </cell>
          <cell r="E2114">
            <v>82330</v>
          </cell>
          <cell r="F2114">
            <v>78281</v>
          </cell>
          <cell r="G2114">
            <v>75581</v>
          </cell>
        </row>
        <row r="2115">
          <cell r="A2115" t="str">
            <v>VIC138</v>
          </cell>
          <cell r="B2115" t="str">
            <v>QUIMFAR X 50ML</v>
          </cell>
          <cell r="C2115" t="str">
            <v>UND</v>
          </cell>
          <cell r="E2115">
            <v>21822</v>
          </cell>
          <cell r="F2115">
            <v>20749</v>
          </cell>
          <cell r="G2115">
            <v>20034</v>
          </cell>
        </row>
        <row r="2116">
          <cell r="A2116" t="str">
            <v>VIC139</v>
          </cell>
          <cell r="B2116" t="str">
            <v>VIMEC X 10 ML</v>
          </cell>
          <cell r="C2116" t="str">
            <v>UND</v>
          </cell>
          <cell r="E2116">
            <v>10932</v>
          </cell>
          <cell r="F2116">
            <v>10394</v>
          </cell>
          <cell r="G2116">
            <v>10036</v>
          </cell>
        </row>
        <row r="2117">
          <cell r="A2117" t="str">
            <v>VIC140</v>
          </cell>
          <cell r="B2117" t="str">
            <v>SHAMPOO PUPPY X 250 + Blister</v>
          </cell>
          <cell r="C2117" t="str">
            <v>UND</v>
          </cell>
          <cell r="E2117">
            <v>21233</v>
          </cell>
          <cell r="F2117">
            <v>20188</v>
          </cell>
          <cell r="G2117">
            <v>19492</v>
          </cell>
        </row>
        <row r="2118">
          <cell r="A2118" t="str">
            <v>VIC143</v>
          </cell>
          <cell r="B2118" t="str">
            <v>FOSFYCAL EQUINOS X 4000 ML</v>
          </cell>
          <cell r="C2118" t="str">
            <v>UND</v>
          </cell>
          <cell r="E2118">
            <v>146400</v>
          </cell>
          <cell r="F2118">
            <v>139200</v>
          </cell>
          <cell r="G2118">
            <v>134400</v>
          </cell>
        </row>
        <row r="2119">
          <cell r="A2119" t="str">
            <v>VIC144</v>
          </cell>
          <cell r="B2119" t="str">
            <v>SECALAK JGA X 5 ML* UND</v>
          </cell>
          <cell r="C2119" t="str">
            <v>UND</v>
          </cell>
          <cell r="E2119">
            <v>3955</v>
          </cell>
          <cell r="F2119">
            <v>3761</v>
          </cell>
          <cell r="G2119">
            <v>3631</v>
          </cell>
        </row>
        <row r="2120">
          <cell r="A2120" t="str">
            <v>VIC145</v>
          </cell>
          <cell r="B2120" t="str">
            <v>SULFAMETAZINA VICAR * 100</v>
          </cell>
          <cell r="C2120" t="str">
            <v>UND</v>
          </cell>
          <cell r="E2120">
            <v>14041</v>
          </cell>
          <cell r="F2120">
            <v>13350</v>
          </cell>
          <cell r="G2120">
            <v>12890</v>
          </cell>
        </row>
        <row r="2121">
          <cell r="A2121" t="str">
            <v>VIC148</v>
          </cell>
          <cell r="B2121" t="str">
            <v>FIPRO SPRAY X 100 ML</v>
          </cell>
          <cell r="C2121" t="str">
            <v>UND</v>
          </cell>
          <cell r="E2121">
            <v>24223</v>
          </cell>
          <cell r="F2121">
            <v>23032</v>
          </cell>
          <cell r="G2121">
            <v>22238</v>
          </cell>
        </row>
        <row r="2122">
          <cell r="A2122" t="str">
            <v>VIC149</v>
          </cell>
          <cell r="B2122" t="str">
            <v>FIPRO SPRAY X 50 ML</v>
          </cell>
          <cell r="C2122" t="str">
            <v>UND</v>
          </cell>
          <cell r="E2122">
            <v>14024</v>
          </cell>
          <cell r="F2122">
            <v>13334</v>
          </cell>
          <cell r="G2122">
            <v>12874</v>
          </cell>
        </row>
        <row r="2123">
          <cell r="A2123" t="str">
            <v>VIC150</v>
          </cell>
          <cell r="B2123" t="str">
            <v>FIPRO TOP SPOT GATOS</v>
          </cell>
          <cell r="C2123" t="str">
            <v>UND</v>
          </cell>
          <cell r="E2123">
            <v>9028</v>
          </cell>
          <cell r="F2123">
            <v>8584</v>
          </cell>
          <cell r="G2123">
            <v>8288</v>
          </cell>
        </row>
        <row r="2124">
          <cell r="A2124" t="str">
            <v>VIC151</v>
          </cell>
          <cell r="B2124" t="str">
            <v>PANAMICINA L.A X 100 ML</v>
          </cell>
          <cell r="C2124" t="str">
            <v>UND</v>
          </cell>
          <cell r="E2124">
            <v>20078</v>
          </cell>
          <cell r="F2124">
            <v>19090</v>
          </cell>
          <cell r="G2124">
            <v>18432</v>
          </cell>
        </row>
        <row r="2125">
          <cell r="A2125" t="str">
            <v>VIC152</v>
          </cell>
          <cell r="B2125" t="str">
            <v>SELOFOS X 250 ML</v>
          </cell>
          <cell r="C2125" t="str">
            <v>UND</v>
          </cell>
          <cell r="E2125">
            <v>68687</v>
          </cell>
          <cell r="F2125">
            <v>65309</v>
          </cell>
          <cell r="G2125">
            <v>63057</v>
          </cell>
        </row>
        <row r="2126">
          <cell r="A2126" t="str">
            <v>VIC154</v>
          </cell>
          <cell r="B2126" t="str">
            <v>VITAMINA A VICARX 100 ML</v>
          </cell>
          <cell r="C2126" t="str">
            <v>UND</v>
          </cell>
          <cell r="E2126">
            <v>33587</v>
          </cell>
          <cell r="F2126">
            <v>31935</v>
          </cell>
          <cell r="G2126">
            <v>30834</v>
          </cell>
        </row>
        <row r="2127">
          <cell r="A2127" t="str">
            <v>VIC155</v>
          </cell>
          <cell r="B2127" t="str">
            <v>VIMEC L.A * 100</v>
          </cell>
          <cell r="C2127" t="str">
            <v>UND</v>
          </cell>
        </row>
        <row r="2128">
          <cell r="A2128" t="str">
            <v>VIC156</v>
          </cell>
          <cell r="B2128" t="str">
            <v>PANAMICINA L.A X 500 ML</v>
          </cell>
          <cell r="C2128" t="str">
            <v>UND</v>
          </cell>
          <cell r="E2128">
            <v>55391</v>
          </cell>
          <cell r="F2128">
            <v>52667</v>
          </cell>
          <cell r="G2128">
            <v>50851</v>
          </cell>
        </row>
        <row r="2129">
          <cell r="A2129" t="str">
            <v>VIC157</v>
          </cell>
          <cell r="B2129" t="str">
            <v>IMICAR X 100 ML</v>
          </cell>
          <cell r="C2129" t="str">
            <v>UND</v>
          </cell>
          <cell r="E2129">
            <v>115056</v>
          </cell>
          <cell r="F2129">
            <v>109398</v>
          </cell>
          <cell r="G2129">
            <v>105625</v>
          </cell>
        </row>
        <row r="2130">
          <cell r="A2130" t="str">
            <v>VITA001</v>
          </cell>
          <cell r="B2130" t="str">
            <v>VITA-AVE X 500 GR</v>
          </cell>
          <cell r="C2130" t="str">
            <v>UND</v>
          </cell>
          <cell r="D2130">
            <v>2500</v>
          </cell>
          <cell r="E2130">
            <v>2448</v>
          </cell>
          <cell r="F2130">
            <v>2346</v>
          </cell>
          <cell r="G2130">
            <v>2244</v>
          </cell>
        </row>
        <row r="2131">
          <cell r="A2131" t="str">
            <v>VITA002</v>
          </cell>
          <cell r="B2131" t="str">
            <v>PAJARITA X 400 GR</v>
          </cell>
          <cell r="C2131" t="str">
            <v>UND</v>
          </cell>
          <cell r="D2131">
            <v>1700</v>
          </cell>
          <cell r="E2131">
            <v>1699</v>
          </cell>
          <cell r="F2131">
            <v>1628</v>
          </cell>
          <cell r="G2131">
            <v>1558</v>
          </cell>
        </row>
        <row r="2132">
          <cell r="A2132" t="str">
            <v>VITA003</v>
          </cell>
          <cell r="B2132" t="str">
            <v>PAJARITA X 250 GR</v>
          </cell>
          <cell r="C2132" t="str">
            <v>UND</v>
          </cell>
          <cell r="D2132">
            <v>1400</v>
          </cell>
          <cell r="E2132">
            <v>1387</v>
          </cell>
          <cell r="F2132">
            <v>1329</v>
          </cell>
          <cell r="G2132">
            <v>1272</v>
          </cell>
        </row>
        <row r="2133">
          <cell r="A2133" t="str">
            <v>VITA004</v>
          </cell>
          <cell r="B2133" t="str">
            <v>ALPISTE X 400 GR</v>
          </cell>
          <cell r="C2133" t="str">
            <v>UND</v>
          </cell>
          <cell r="D2133">
            <v>2000</v>
          </cell>
          <cell r="E2133">
            <v>1954</v>
          </cell>
          <cell r="F2133">
            <v>1872</v>
          </cell>
          <cell r="G2133">
            <v>1791</v>
          </cell>
        </row>
        <row r="2134">
          <cell r="A2134" t="str">
            <v>VITA005</v>
          </cell>
          <cell r="B2134" t="str">
            <v>ALPISTE X 250 GR</v>
          </cell>
          <cell r="C2134" t="str">
            <v>UND</v>
          </cell>
          <cell r="D2134">
            <v>1350</v>
          </cell>
          <cell r="E2134">
            <v>1324</v>
          </cell>
          <cell r="F2134">
            <v>1268</v>
          </cell>
          <cell r="G2134">
            <v>1213</v>
          </cell>
        </row>
        <row r="2135">
          <cell r="A2135" t="str">
            <v>VITA007</v>
          </cell>
          <cell r="B2135" t="str">
            <v>VITA-AVE COLOR</v>
          </cell>
          <cell r="C2135" t="str">
            <v>UND</v>
          </cell>
          <cell r="D2135">
            <v>2200</v>
          </cell>
          <cell r="E2135">
            <v>2186</v>
          </cell>
          <cell r="F2135">
            <v>2095</v>
          </cell>
          <cell r="G2135">
            <v>2004</v>
          </cell>
        </row>
        <row r="2136">
          <cell r="A2136" t="str">
            <v>VITA008</v>
          </cell>
          <cell r="B2136" t="str">
            <v>VITA-AVE CANTO</v>
          </cell>
          <cell r="C2136" t="str">
            <v>UND</v>
          </cell>
          <cell r="D2136">
            <v>1800</v>
          </cell>
          <cell r="E2136">
            <v>1748</v>
          </cell>
          <cell r="F2136">
            <v>1676</v>
          </cell>
          <cell r="G2136">
            <v>1603</v>
          </cell>
        </row>
        <row r="2137">
          <cell r="A2137" t="str">
            <v>VITA009</v>
          </cell>
          <cell r="B2137" t="str">
            <v>GIRASOL X 250 GR</v>
          </cell>
          <cell r="C2137" t="str">
            <v>UND</v>
          </cell>
          <cell r="D2137">
            <v>2500</v>
          </cell>
          <cell r="E2137">
            <v>2496</v>
          </cell>
          <cell r="F2137">
            <v>2392</v>
          </cell>
          <cell r="G2137">
            <v>2288</v>
          </cell>
        </row>
        <row r="2138">
          <cell r="A2138" t="str">
            <v>VITA010</v>
          </cell>
          <cell r="B2138" t="str">
            <v>NUTRIPEZ X 20 GR</v>
          </cell>
          <cell r="C2138" t="str">
            <v>UND</v>
          </cell>
          <cell r="D2138">
            <v>1800</v>
          </cell>
          <cell r="E2138">
            <v>1740</v>
          </cell>
          <cell r="F2138">
            <v>1668</v>
          </cell>
          <cell r="G2138">
            <v>1595</v>
          </cell>
        </row>
        <row r="2139">
          <cell r="A2139" t="str">
            <v>VITA011</v>
          </cell>
          <cell r="B2139" t="str">
            <v>BEBEDERO ESPAÑOL PAJARITOS</v>
          </cell>
          <cell r="C2139" t="str">
            <v>UND</v>
          </cell>
          <cell r="D2139">
            <v>1200</v>
          </cell>
          <cell r="E2139">
            <v>1120</v>
          </cell>
          <cell r="F2139">
            <v>1074</v>
          </cell>
          <cell r="G2139">
            <v>1027</v>
          </cell>
        </row>
        <row r="2140">
          <cell r="A2140" t="str">
            <v>VITA012</v>
          </cell>
          <cell r="B2140" t="str">
            <v>COMEDERO PAJARITOS 3X1</v>
          </cell>
          <cell r="C2140" t="str">
            <v>UND</v>
          </cell>
          <cell r="D2140">
            <v>1300</v>
          </cell>
          <cell r="E2140">
            <v>1265</v>
          </cell>
          <cell r="F2140">
            <v>1213</v>
          </cell>
          <cell r="G2140">
            <v>1160</v>
          </cell>
        </row>
        <row r="2141">
          <cell r="A2141" t="str">
            <v>VITA013</v>
          </cell>
          <cell r="B2141" t="str">
            <v>COMEDERO PAJARITOS U.S.A</v>
          </cell>
          <cell r="C2141" t="str">
            <v>UND</v>
          </cell>
          <cell r="D2141">
            <v>1500</v>
          </cell>
          <cell r="E2141">
            <v>1440</v>
          </cell>
          <cell r="F2141">
            <v>1380</v>
          </cell>
          <cell r="G2141">
            <v>1320</v>
          </cell>
        </row>
        <row r="2142">
          <cell r="A2142" t="str">
            <v>VITA014</v>
          </cell>
          <cell r="B2142" t="str">
            <v>CALCIO FIGURA PAJARITOS X 50 GR</v>
          </cell>
          <cell r="C2142" t="str">
            <v>UND</v>
          </cell>
          <cell r="D2142">
            <v>1250</v>
          </cell>
          <cell r="E2142">
            <v>1236</v>
          </cell>
          <cell r="F2142">
            <v>1185</v>
          </cell>
          <cell r="G2142">
            <v>1133</v>
          </cell>
        </row>
        <row r="2143">
          <cell r="A2143" t="str">
            <v>VITA015</v>
          </cell>
          <cell r="B2143" t="str">
            <v>VITA-AVE REPRODUCCION</v>
          </cell>
          <cell r="C2143" t="str">
            <v>UND</v>
          </cell>
          <cell r="D2143">
            <v>1800</v>
          </cell>
          <cell r="E2143">
            <v>1748</v>
          </cell>
          <cell r="F2143">
            <v>1676</v>
          </cell>
          <cell r="G2143">
            <v>1603</v>
          </cell>
        </row>
        <row r="2144">
          <cell r="A2144" t="str">
            <v>VM003</v>
          </cell>
          <cell r="B2144" t="str">
            <v>BABEXIN B12  FCO X 1.4 GR</v>
          </cell>
          <cell r="C2144" t="str">
            <v>UND</v>
          </cell>
          <cell r="E2144">
            <v>8780</v>
          </cell>
          <cell r="F2144">
            <v>8492</v>
          </cell>
          <cell r="G2144">
            <v>8276</v>
          </cell>
        </row>
        <row r="2145">
          <cell r="A2145" t="str">
            <v>VM004</v>
          </cell>
          <cell r="B2145" t="str">
            <v>BUTAVEM INY x 20 CC</v>
          </cell>
          <cell r="C2145" t="str">
            <v>UND</v>
          </cell>
          <cell r="E2145">
            <v>9003</v>
          </cell>
          <cell r="F2145">
            <v>8708</v>
          </cell>
          <cell r="G2145">
            <v>8487</v>
          </cell>
        </row>
        <row r="2146">
          <cell r="A2146" t="str">
            <v>VM008</v>
          </cell>
          <cell r="B2146" t="str">
            <v>CEROVEM JERINGA X 20ML</v>
          </cell>
          <cell r="C2146" t="str">
            <v>UND</v>
          </cell>
          <cell r="E2146">
            <v>6700</v>
          </cell>
          <cell r="F2146">
            <v>6480</v>
          </cell>
          <cell r="G2146">
            <v>6316</v>
          </cell>
        </row>
        <row r="2147">
          <cell r="A2147" t="str">
            <v>VM009</v>
          </cell>
          <cell r="B2147" t="str">
            <v>COLIRIO VM X 10 CC</v>
          </cell>
          <cell r="C2147" t="str">
            <v>UND</v>
          </cell>
          <cell r="E2147">
            <v>3360</v>
          </cell>
          <cell r="F2147">
            <v>3250</v>
          </cell>
          <cell r="G2147">
            <v>3167</v>
          </cell>
        </row>
        <row r="2148">
          <cell r="A2148" t="str">
            <v>VM010</v>
          </cell>
          <cell r="B2148" t="str">
            <v>COMPLEJO B INY X 250CC</v>
          </cell>
          <cell r="C2148" t="str">
            <v>UND</v>
          </cell>
          <cell r="E2148">
            <v>28628</v>
          </cell>
          <cell r="F2148">
            <v>27689</v>
          </cell>
          <cell r="G2148">
            <v>26985</v>
          </cell>
        </row>
        <row r="2149">
          <cell r="A2149" t="str">
            <v>VM011</v>
          </cell>
          <cell r="B2149" t="str">
            <v>COMPLEJO B INY X 100CC</v>
          </cell>
          <cell r="C2149" t="str">
            <v>UND</v>
          </cell>
          <cell r="E2149">
            <v>13372</v>
          </cell>
          <cell r="F2149">
            <v>12934</v>
          </cell>
          <cell r="G2149">
            <v>12605</v>
          </cell>
        </row>
        <row r="2150">
          <cell r="A2150" t="str">
            <v>VM012</v>
          </cell>
          <cell r="B2150" t="str">
            <v>COMPLEJO B INY X 10 CC</v>
          </cell>
          <cell r="C2150" t="str">
            <v>UND</v>
          </cell>
          <cell r="E2150">
            <v>3604</v>
          </cell>
          <cell r="F2150">
            <v>3486</v>
          </cell>
          <cell r="G2150">
            <v>3397</v>
          </cell>
        </row>
        <row r="2151">
          <cell r="A2151" t="str">
            <v>VM013</v>
          </cell>
          <cell r="B2151" t="str">
            <v>COMPLEJO B ORAL X100CC</v>
          </cell>
          <cell r="C2151" t="str">
            <v>UND</v>
          </cell>
          <cell r="E2151">
            <v>4370</v>
          </cell>
          <cell r="F2151">
            <v>4227</v>
          </cell>
          <cell r="G2151">
            <v>4119</v>
          </cell>
        </row>
        <row r="2152">
          <cell r="A2152" t="str">
            <v>VM016</v>
          </cell>
          <cell r="B2152" t="str">
            <v>DIURIX  BOLOS X 3</v>
          </cell>
          <cell r="C2152" t="str">
            <v>UND</v>
          </cell>
          <cell r="E2152">
            <v>16024</v>
          </cell>
          <cell r="F2152">
            <v>15499</v>
          </cell>
          <cell r="G2152">
            <v>15105</v>
          </cell>
        </row>
        <row r="2153">
          <cell r="A2153" t="str">
            <v>VM017</v>
          </cell>
          <cell r="B2153" t="str">
            <v>EQUIVERMIN JER 20CC</v>
          </cell>
          <cell r="C2153" t="str">
            <v>UND</v>
          </cell>
          <cell r="E2153">
            <v>9170</v>
          </cell>
          <cell r="F2153">
            <v>8870</v>
          </cell>
          <cell r="G2153">
            <v>8644</v>
          </cell>
        </row>
        <row r="2154">
          <cell r="A2154" t="str">
            <v>VM019</v>
          </cell>
          <cell r="B2154" t="str">
            <v>FOSFOMIN  X 20CC</v>
          </cell>
          <cell r="C2154" t="str">
            <v>UND</v>
          </cell>
          <cell r="E2154">
            <v>9073</v>
          </cell>
          <cell r="F2154">
            <v>8776</v>
          </cell>
          <cell r="G2154">
            <v>8552</v>
          </cell>
        </row>
        <row r="2155">
          <cell r="A2155" t="str">
            <v>VM020</v>
          </cell>
          <cell r="B2155" t="str">
            <v>FLUNIXIVEN X 10 ML</v>
          </cell>
          <cell r="C2155" t="str">
            <v>UND</v>
          </cell>
          <cell r="E2155">
            <v>12122</v>
          </cell>
          <cell r="F2155">
            <v>11724</v>
          </cell>
          <cell r="G2155">
            <v>11426</v>
          </cell>
        </row>
        <row r="2156">
          <cell r="A2156" t="str">
            <v>VM024</v>
          </cell>
          <cell r="B2156" t="str">
            <v>GANABOL 50 X 50ML</v>
          </cell>
          <cell r="C2156" t="str">
            <v>UND</v>
          </cell>
          <cell r="E2156">
            <v>26373</v>
          </cell>
          <cell r="F2156">
            <v>25508</v>
          </cell>
          <cell r="G2156">
            <v>24860</v>
          </cell>
        </row>
        <row r="2157">
          <cell r="A2157" t="str">
            <v>VM025</v>
          </cell>
          <cell r="B2157" t="str">
            <v>GANAVIT AD3 X 10ML</v>
          </cell>
          <cell r="C2157" t="str">
            <v>UND</v>
          </cell>
          <cell r="E2157">
            <v>8784</v>
          </cell>
          <cell r="F2157">
            <v>8496</v>
          </cell>
          <cell r="G2157">
            <v>8280</v>
          </cell>
        </row>
        <row r="2158">
          <cell r="A2158" t="str">
            <v>VM029</v>
          </cell>
          <cell r="B2158" t="str">
            <v>GOTAS MULTIVITAMINICA 10 CC VM</v>
          </cell>
          <cell r="C2158" t="str">
            <v>UND</v>
          </cell>
          <cell r="E2158">
            <v>5106</v>
          </cell>
          <cell r="F2158">
            <v>4939</v>
          </cell>
          <cell r="G2158">
            <v>4813</v>
          </cell>
        </row>
        <row r="2159">
          <cell r="A2159" t="str">
            <v>VM031</v>
          </cell>
          <cell r="B2159" t="str">
            <v>IVERVEM X 200 ML</v>
          </cell>
          <cell r="C2159" t="str">
            <v>UND</v>
          </cell>
          <cell r="E2159">
            <v>18262</v>
          </cell>
          <cell r="F2159">
            <v>17663</v>
          </cell>
          <cell r="G2159">
            <v>17214</v>
          </cell>
        </row>
        <row r="2160">
          <cell r="A2160" t="str">
            <v>VM032</v>
          </cell>
          <cell r="B2160" t="str">
            <v>IVERVEM X 50 ML</v>
          </cell>
          <cell r="C2160" t="str">
            <v>UND</v>
          </cell>
          <cell r="E2160">
            <v>7906</v>
          </cell>
          <cell r="F2160">
            <v>7646</v>
          </cell>
          <cell r="G2160">
            <v>7452</v>
          </cell>
        </row>
        <row r="2161">
          <cell r="A2161" t="str">
            <v>VM035</v>
          </cell>
          <cell r="B2161" t="str">
            <v>MASTIVEM LACTA JERINGA</v>
          </cell>
          <cell r="C2161" t="str">
            <v>UND</v>
          </cell>
          <cell r="E2161">
            <v>4006</v>
          </cell>
          <cell r="F2161">
            <v>3874</v>
          </cell>
          <cell r="G2161">
            <v>3776</v>
          </cell>
        </row>
        <row r="2162">
          <cell r="A2162" t="str">
            <v>VM036</v>
          </cell>
          <cell r="B2162" t="str">
            <v>NORFLAXIVEM gotero X 10</v>
          </cell>
          <cell r="C2162" t="str">
            <v>UND</v>
          </cell>
          <cell r="E2162">
            <v>2577</v>
          </cell>
          <cell r="F2162">
            <v>2493</v>
          </cell>
          <cell r="G2162">
            <v>2429</v>
          </cell>
        </row>
        <row r="2163">
          <cell r="A2163" t="str">
            <v>VM038</v>
          </cell>
          <cell r="B2163" t="str">
            <v>PENICILINA TRIPLE 7.5"</v>
          </cell>
          <cell r="C2163" t="str">
            <v>UND</v>
          </cell>
          <cell r="E2163">
            <v>10211</v>
          </cell>
          <cell r="F2163">
            <v>9877</v>
          </cell>
          <cell r="G2163">
            <v>9626</v>
          </cell>
        </row>
        <row r="2164">
          <cell r="A2164" t="str">
            <v>VM039</v>
          </cell>
          <cell r="B2164" t="str">
            <v>PENICILINA TRIPLE 10"</v>
          </cell>
          <cell r="C2164" t="str">
            <v>UND</v>
          </cell>
          <cell r="E2164">
            <v>12061</v>
          </cell>
          <cell r="F2164">
            <v>11665</v>
          </cell>
          <cell r="G2164">
            <v>11369</v>
          </cell>
        </row>
        <row r="2165">
          <cell r="A2165" t="str">
            <v>VM041</v>
          </cell>
          <cell r="B2165" t="str">
            <v>PORKYVEM SOBRE VM</v>
          </cell>
          <cell r="C2165" t="str">
            <v>UND</v>
          </cell>
          <cell r="E2165">
            <v>1506</v>
          </cell>
          <cell r="F2165">
            <v>1224</v>
          </cell>
          <cell r="G2165">
            <v>1082</v>
          </cell>
        </row>
        <row r="2166">
          <cell r="A2166" t="str">
            <v>VM042</v>
          </cell>
          <cell r="B2166" t="str">
            <v>PURGACAN X 2 CC VM</v>
          </cell>
          <cell r="C2166" t="str">
            <v>UND</v>
          </cell>
          <cell r="E2166">
            <v>2174</v>
          </cell>
          <cell r="F2166">
            <v>2103</v>
          </cell>
          <cell r="G2166">
            <v>2049</v>
          </cell>
        </row>
        <row r="2167">
          <cell r="A2167" t="str">
            <v>VM043</v>
          </cell>
          <cell r="B2167" t="str">
            <v>PURGACAN X 5 CC VM</v>
          </cell>
          <cell r="C2167" t="str">
            <v>UND</v>
          </cell>
          <cell r="E2167">
            <v>3306</v>
          </cell>
          <cell r="F2167">
            <v>3197</v>
          </cell>
          <cell r="G2167">
            <v>3116</v>
          </cell>
        </row>
        <row r="2168">
          <cell r="A2168" t="str">
            <v>VM045</v>
          </cell>
          <cell r="B2168" t="str">
            <v>ROFLAXIVEM ORAL X 50CC</v>
          </cell>
          <cell r="C2168" t="str">
            <v>UND</v>
          </cell>
          <cell r="E2168">
            <v>5007</v>
          </cell>
          <cell r="F2168">
            <v>4843</v>
          </cell>
          <cell r="G2168">
            <v>4720</v>
          </cell>
        </row>
        <row r="2169">
          <cell r="A2169" t="str">
            <v>VM046</v>
          </cell>
          <cell r="B2169" t="str">
            <v>ROFLAXIVEM gotero X 10CC</v>
          </cell>
          <cell r="C2169" t="str">
            <v>UND</v>
          </cell>
          <cell r="E2169">
            <v>2711</v>
          </cell>
          <cell r="F2169">
            <v>2623</v>
          </cell>
          <cell r="G2169">
            <v>2556</v>
          </cell>
        </row>
        <row r="2170">
          <cell r="A2170" t="str">
            <v>VM048</v>
          </cell>
          <cell r="B2170" t="str">
            <v>TYLOVEM INY  X 10ML</v>
          </cell>
          <cell r="C2170" t="str">
            <v>UND</v>
          </cell>
          <cell r="E2170">
            <v>5885</v>
          </cell>
          <cell r="F2170">
            <v>5692</v>
          </cell>
          <cell r="G2170">
            <v>5547</v>
          </cell>
        </row>
        <row r="2171">
          <cell r="A2171" t="str">
            <v>VM049</v>
          </cell>
          <cell r="B2171" t="str">
            <v>TYLOVEM TARRO 10GR</v>
          </cell>
          <cell r="C2171" t="str">
            <v>UND</v>
          </cell>
          <cell r="E2171">
            <v>6598</v>
          </cell>
          <cell r="F2171">
            <v>6382</v>
          </cell>
          <cell r="G2171">
            <v>6219</v>
          </cell>
        </row>
        <row r="2172">
          <cell r="A2172" t="str">
            <v>VM050</v>
          </cell>
          <cell r="B2172" t="str">
            <v>TRIMEDIAZINA INY. X 10 CC</v>
          </cell>
          <cell r="C2172" t="str">
            <v>UND</v>
          </cell>
          <cell r="E2172">
            <v>5226</v>
          </cell>
          <cell r="F2172">
            <v>5055</v>
          </cell>
          <cell r="G2172">
            <v>4926</v>
          </cell>
        </row>
        <row r="2173">
          <cell r="A2173" t="str">
            <v>VM051</v>
          </cell>
          <cell r="B2173" t="str">
            <v>TRIMEDIAZINA ORAL X 100C.C</v>
          </cell>
          <cell r="C2173" t="str">
            <v>UND</v>
          </cell>
          <cell r="E2173">
            <v>11998</v>
          </cell>
          <cell r="F2173">
            <v>11605</v>
          </cell>
          <cell r="G2173">
            <v>11310</v>
          </cell>
        </row>
        <row r="2174">
          <cell r="A2174" t="str">
            <v>VM053</v>
          </cell>
          <cell r="B2174" t="str">
            <v>VITAVEM 20 GR</v>
          </cell>
          <cell r="C2174" t="str">
            <v>UND</v>
          </cell>
          <cell r="E2174">
            <v>3272</v>
          </cell>
          <cell r="F2174">
            <v>3165</v>
          </cell>
          <cell r="G2174">
            <v>3085</v>
          </cell>
        </row>
        <row r="2175">
          <cell r="A2175" t="str">
            <v>VM054</v>
          </cell>
          <cell r="B2175" t="str">
            <v>VITAVEM 100 GR</v>
          </cell>
          <cell r="C2175" t="str">
            <v>UND</v>
          </cell>
          <cell r="E2175">
            <v>20311</v>
          </cell>
          <cell r="F2175">
            <v>19645</v>
          </cell>
          <cell r="G2175">
            <v>19146</v>
          </cell>
        </row>
        <row r="2176">
          <cell r="A2176" t="str">
            <v>VM069</v>
          </cell>
          <cell r="B2176" t="str">
            <v>VAC TRIPLE X 125 (250 ML)</v>
          </cell>
          <cell r="C2176" t="str">
            <v>UND</v>
          </cell>
          <cell r="E2176">
            <v>40446</v>
          </cell>
          <cell r="F2176">
            <v>36112</v>
          </cell>
          <cell r="G2176">
            <v>34668</v>
          </cell>
        </row>
        <row r="2177">
          <cell r="A2177" t="str">
            <v>VM070</v>
          </cell>
          <cell r="B2177" t="str">
            <v>VAC TRIPLE X 50 (100 ML)</v>
          </cell>
          <cell r="C2177" t="str">
            <v>UND</v>
          </cell>
          <cell r="E2177">
            <v>17755</v>
          </cell>
          <cell r="F2177">
            <v>15853</v>
          </cell>
          <cell r="G2177">
            <v>15219</v>
          </cell>
        </row>
        <row r="2178">
          <cell r="A2178" t="str">
            <v>VM071</v>
          </cell>
          <cell r="B2178" t="str">
            <v>VAC TRIPLE X 25 (50 ML)</v>
          </cell>
          <cell r="C2178" t="str">
            <v>UND</v>
          </cell>
          <cell r="E2178">
            <v>10336</v>
          </cell>
          <cell r="F2178">
            <v>9229</v>
          </cell>
          <cell r="G2178">
            <v>8860</v>
          </cell>
        </row>
        <row r="2179">
          <cell r="A2179" t="str">
            <v>VM072</v>
          </cell>
          <cell r="B2179" t="str">
            <v>VAC TRIPLE X 10 (20 ML)</v>
          </cell>
          <cell r="C2179" t="str">
            <v>UND</v>
          </cell>
          <cell r="E2179">
            <v>5085</v>
          </cell>
          <cell r="F2179">
            <v>4540</v>
          </cell>
          <cell r="G2179">
            <v>4358</v>
          </cell>
        </row>
        <row r="2180">
          <cell r="A2180" t="str">
            <v>VM073</v>
          </cell>
          <cell r="B2180" t="str">
            <v>VAC TRIPLE X 5 (10 ML)</v>
          </cell>
          <cell r="C2180" t="str">
            <v>UND</v>
          </cell>
          <cell r="E2180">
            <v>2369</v>
          </cell>
          <cell r="F2180">
            <v>2115</v>
          </cell>
          <cell r="G2180">
            <v>2030</v>
          </cell>
        </row>
        <row r="2181">
          <cell r="A2181" t="str">
            <v>VM076</v>
          </cell>
          <cell r="B2181" t="str">
            <v>ALBENDAVEM x100 ML</v>
          </cell>
          <cell r="C2181" t="str">
            <v>UND</v>
          </cell>
          <cell r="E2181">
            <v>11639</v>
          </cell>
          <cell r="F2181">
            <v>11257</v>
          </cell>
          <cell r="G2181">
            <v>10971</v>
          </cell>
        </row>
        <row r="2182">
          <cell r="A2182" t="str">
            <v>VM079</v>
          </cell>
          <cell r="B2182" t="str">
            <v>TRIMEDIAZINA INY. X 50CC</v>
          </cell>
          <cell r="C2182" t="str">
            <v>UND</v>
          </cell>
          <cell r="E2182">
            <v>13725</v>
          </cell>
          <cell r="F2182">
            <v>13275</v>
          </cell>
          <cell r="G2182">
            <v>12937</v>
          </cell>
        </row>
        <row r="2183">
          <cell r="A2183" t="str">
            <v>VM081</v>
          </cell>
          <cell r="B2183" t="str">
            <v>COMPLEJO B INY X 50CC</v>
          </cell>
          <cell r="C2183" t="str">
            <v>UND</v>
          </cell>
          <cell r="E2183">
            <v>8828</v>
          </cell>
          <cell r="F2183">
            <v>8538</v>
          </cell>
          <cell r="G2183">
            <v>8321</v>
          </cell>
        </row>
        <row r="2184">
          <cell r="A2184" t="str">
            <v>VM082</v>
          </cell>
          <cell r="B2184" t="str">
            <v>IVERVEM JER X 15 GR</v>
          </cell>
          <cell r="C2184" t="str">
            <v>UND</v>
          </cell>
          <cell r="E2184">
            <v>9263</v>
          </cell>
          <cell r="F2184">
            <v>8959</v>
          </cell>
          <cell r="G2184">
            <v>8731</v>
          </cell>
        </row>
        <row r="2185">
          <cell r="A2185" t="str">
            <v>VM083</v>
          </cell>
          <cell r="B2185" t="str">
            <v>IVERVEM DORADO X 50 ML</v>
          </cell>
          <cell r="C2185" t="str">
            <v>UND</v>
          </cell>
          <cell r="E2185">
            <v>11517</v>
          </cell>
          <cell r="F2185">
            <v>11142</v>
          </cell>
          <cell r="G2185">
            <v>10768</v>
          </cell>
        </row>
        <row r="2186">
          <cell r="A2186" t="str">
            <v>VM088</v>
          </cell>
          <cell r="B2186" t="str">
            <v>CANIVERMIN X TABLETA</v>
          </cell>
          <cell r="C2186" t="str">
            <v>UND</v>
          </cell>
          <cell r="E2186">
            <v>231</v>
          </cell>
          <cell r="F2186">
            <v>223</v>
          </cell>
          <cell r="G2186">
            <v>217</v>
          </cell>
        </row>
        <row r="2187">
          <cell r="A2187" t="str">
            <v>VM089</v>
          </cell>
          <cell r="B2187" t="str">
            <v>BALADINE X 100 CC</v>
          </cell>
          <cell r="C2187" t="str">
            <v>UND</v>
          </cell>
          <cell r="E2187">
            <v>4363</v>
          </cell>
          <cell r="F2187">
            <v>4220</v>
          </cell>
          <cell r="G2187">
            <v>4112</v>
          </cell>
        </row>
        <row r="2188">
          <cell r="A2188" t="str">
            <v>VM090</v>
          </cell>
          <cell r="B2188" t="str">
            <v>CEROVEM X 100ML</v>
          </cell>
          <cell r="C2188" t="str">
            <v>UND</v>
          </cell>
          <cell r="E2188">
            <v>11246</v>
          </cell>
          <cell r="F2188">
            <v>10877</v>
          </cell>
          <cell r="G2188">
            <v>10600</v>
          </cell>
        </row>
        <row r="2189">
          <cell r="A2189" t="str">
            <v>VM091</v>
          </cell>
          <cell r="B2189" t="str">
            <v>CEROVEM JERINGA X 30 ML</v>
          </cell>
          <cell r="C2189" t="str">
            <v>UND</v>
          </cell>
          <cell r="E2189">
            <v>9443</v>
          </cell>
          <cell r="F2189">
            <v>9133</v>
          </cell>
          <cell r="G2189">
            <v>8901</v>
          </cell>
        </row>
        <row r="2190">
          <cell r="A2190" t="str">
            <v>VM093</v>
          </cell>
          <cell r="B2190" t="str">
            <v>TRIMEDIAZINA INY. X 100CC</v>
          </cell>
          <cell r="C2190" t="str">
            <v>UND</v>
          </cell>
          <cell r="E2190">
            <v>18007</v>
          </cell>
          <cell r="F2190">
            <v>17417</v>
          </cell>
          <cell r="G2190">
            <v>16974</v>
          </cell>
        </row>
        <row r="2191">
          <cell r="A2191" t="str">
            <v>VM094</v>
          </cell>
          <cell r="B2191" t="str">
            <v>COMPLEJO B ORAL XLITRO</v>
          </cell>
          <cell r="C2191" t="str">
            <v>UND</v>
          </cell>
          <cell r="E2191">
            <v>5237</v>
          </cell>
          <cell r="F2191">
            <v>5066</v>
          </cell>
          <cell r="G2191">
            <v>4937</v>
          </cell>
        </row>
        <row r="2192">
          <cell r="A2192" t="str">
            <v>VM095</v>
          </cell>
          <cell r="B2192" t="str">
            <v>BALADINE X 500 CC</v>
          </cell>
          <cell r="C2192" t="str">
            <v>UND</v>
          </cell>
          <cell r="E2192">
            <v>12912</v>
          </cell>
          <cell r="F2192">
            <v>12489</v>
          </cell>
          <cell r="G2192">
            <v>12172</v>
          </cell>
        </row>
        <row r="2193">
          <cell r="A2193" t="str">
            <v>VM096</v>
          </cell>
          <cell r="B2193" t="str">
            <v>FOSFOMIN X 50CC</v>
          </cell>
          <cell r="C2193" t="str">
            <v>UND</v>
          </cell>
          <cell r="E2193">
            <v>15960</v>
          </cell>
          <cell r="F2193">
            <v>15437</v>
          </cell>
          <cell r="G2193">
            <v>15044</v>
          </cell>
        </row>
        <row r="2194">
          <cell r="A2194" t="str">
            <v>VM097</v>
          </cell>
          <cell r="B2194" t="str">
            <v>PRAPIRANTEL JERINGA X 5 ML</v>
          </cell>
          <cell r="C2194" t="str">
            <v>UND</v>
          </cell>
          <cell r="E2194">
            <v>2918</v>
          </cell>
          <cell r="F2194">
            <v>2822</v>
          </cell>
          <cell r="G2194">
            <v>2750</v>
          </cell>
        </row>
        <row r="2195">
          <cell r="A2195" t="str">
            <v>VM102</v>
          </cell>
          <cell r="B2195" t="str">
            <v>GANAVIT AD3 X 50ML</v>
          </cell>
          <cell r="C2195" t="str">
            <v>UND</v>
          </cell>
          <cell r="E2195">
            <v>21103</v>
          </cell>
          <cell r="F2195">
            <v>20411</v>
          </cell>
          <cell r="G2195">
            <v>19892</v>
          </cell>
        </row>
        <row r="2196">
          <cell r="A2196" t="str">
            <v>VM104</v>
          </cell>
          <cell r="B2196" t="str">
            <v>TYLOVEM INY X 50ML</v>
          </cell>
          <cell r="C2196" t="str">
            <v>UND</v>
          </cell>
          <cell r="E2196">
            <v>11229</v>
          </cell>
          <cell r="F2196">
            <v>10861</v>
          </cell>
          <cell r="G2196">
            <v>10585</v>
          </cell>
        </row>
        <row r="2197">
          <cell r="A2197" t="str">
            <v>VM106</v>
          </cell>
          <cell r="B2197" t="str">
            <v>TRIMEDIAZINA ORAL X 200CC</v>
          </cell>
          <cell r="C2197" t="str">
            <v>UND</v>
          </cell>
          <cell r="E2197">
            <v>15236</v>
          </cell>
          <cell r="F2197">
            <v>14737</v>
          </cell>
          <cell r="G2197">
            <v>14362</v>
          </cell>
        </row>
        <row r="2198">
          <cell r="A2198" t="str">
            <v>VM107</v>
          </cell>
          <cell r="B2198" t="str">
            <v>IVERVEM DORADO X 250 ML X 3.15%</v>
          </cell>
          <cell r="C2198" t="str">
            <v>UND</v>
          </cell>
          <cell r="E2198">
            <v>38975</v>
          </cell>
          <cell r="F2198">
            <v>37697</v>
          </cell>
          <cell r="G2198">
            <v>36738</v>
          </cell>
        </row>
        <row r="2199">
          <cell r="A2199" t="str">
            <v>VM112</v>
          </cell>
          <cell r="B2199" t="str">
            <v>PRAPIRANTEL JERINGA X 2 ML</v>
          </cell>
          <cell r="C2199" t="str">
            <v>UND</v>
          </cell>
          <cell r="E2199">
            <v>2066</v>
          </cell>
          <cell r="F2199">
            <v>1998</v>
          </cell>
          <cell r="G2199">
            <v>1947</v>
          </cell>
        </row>
        <row r="2200">
          <cell r="A2200" t="str">
            <v>VM116</v>
          </cell>
          <cell r="B2200" t="str">
            <v>BALADINE X LITRO</v>
          </cell>
          <cell r="C2200" t="str">
            <v>UND</v>
          </cell>
          <cell r="E2200">
            <v>19269</v>
          </cell>
          <cell r="F2200">
            <v>18638</v>
          </cell>
          <cell r="G2200">
            <v>18164</v>
          </cell>
        </row>
        <row r="2201">
          <cell r="A2201" t="str">
            <v>VM117</v>
          </cell>
          <cell r="B2201" t="str">
            <v>EMIVEM 100 MG X 10CC</v>
          </cell>
          <cell r="C2201" t="str">
            <v>UND</v>
          </cell>
          <cell r="E2201">
            <v>3620</v>
          </cell>
          <cell r="F2201">
            <v>3501</v>
          </cell>
          <cell r="G2201">
            <v>3412</v>
          </cell>
        </row>
        <row r="2202">
          <cell r="A2202" t="str">
            <v>VM120</v>
          </cell>
          <cell r="B2202" t="str">
            <v>ROFLAXIVEM ORAL X 100CC</v>
          </cell>
          <cell r="C2202" t="str">
            <v>UND</v>
          </cell>
          <cell r="E2202">
            <v>8683</v>
          </cell>
          <cell r="F2202">
            <v>8398</v>
          </cell>
          <cell r="G2202">
            <v>8185</v>
          </cell>
        </row>
        <row r="2203">
          <cell r="A2203" t="str">
            <v>VM122</v>
          </cell>
          <cell r="B2203" t="str">
            <v>FOSFOMIN  X 250CC</v>
          </cell>
          <cell r="C2203" t="str">
            <v>UND</v>
          </cell>
          <cell r="E2203">
            <v>51637</v>
          </cell>
          <cell r="F2203">
            <v>49944</v>
          </cell>
          <cell r="G2203">
            <v>48674</v>
          </cell>
        </row>
        <row r="2204">
          <cell r="A2204" t="str">
            <v>VM124</v>
          </cell>
          <cell r="B2204" t="str">
            <v>MASTIVEM SECADO JERINGA</v>
          </cell>
          <cell r="C2204" t="str">
            <v>UND</v>
          </cell>
          <cell r="E2204">
            <v>4652</v>
          </cell>
          <cell r="F2204">
            <v>4499</v>
          </cell>
          <cell r="G2204">
            <v>4385</v>
          </cell>
        </row>
        <row r="2205">
          <cell r="A2205" t="str">
            <v>VM125</v>
          </cell>
          <cell r="B2205" t="str">
            <v>NEOXIVEM BOLSA X 25 GR</v>
          </cell>
          <cell r="C2205" t="str">
            <v>UND</v>
          </cell>
          <cell r="E2205">
            <v>4559</v>
          </cell>
          <cell r="F2205">
            <v>4409</v>
          </cell>
          <cell r="G2205">
            <v>4297</v>
          </cell>
        </row>
        <row r="2206">
          <cell r="A2206" t="str">
            <v>VM128</v>
          </cell>
          <cell r="B2206" t="str">
            <v>ZERABOL X 10 ML</v>
          </cell>
          <cell r="C2206" t="str">
            <v>UND</v>
          </cell>
          <cell r="E2206">
            <v>9463</v>
          </cell>
          <cell r="F2206">
            <v>9153</v>
          </cell>
          <cell r="G2206">
            <v>8920</v>
          </cell>
        </row>
        <row r="2207">
          <cell r="A2207" t="str">
            <v>VM129</v>
          </cell>
          <cell r="B2207" t="str">
            <v>TRIMEDIAZINA VAG JER X 60CC</v>
          </cell>
          <cell r="C2207" t="str">
            <v>UND</v>
          </cell>
          <cell r="E2207">
            <v>14720</v>
          </cell>
          <cell r="F2207">
            <v>14238</v>
          </cell>
          <cell r="G2207">
            <v>13876</v>
          </cell>
        </row>
        <row r="2208">
          <cell r="A2208" t="str">
            <v>VM132</v>
          </cell>
          <cell r="B2208" t="str">
            <v>ZERABOL X 50 ML</v>
          </cell>
          <cell r="C2208" t="str">
            <v>UND</v>
          </cell>
          <cell r="E2208">
            <v>31093</v>
          </cell>
          <cell r="F2208">
            <v>30073</v>
          </cell>
          <cell r="G2208">
            <v>29309</v>
          </cell>
        </row>
        <row r="2209">
          <cell r="A2209" t="str">
            <v>VM134</v>
          </cell>
          <cell r="B2209" t="str">
            <v>TYLOVEM TARRO X 100GR</v>
          </cell>
          <cell r="C2209" t="str">
            <v>UND</v>
          </cell>
          <cell r="E2209">
            <v>59934</v>
          </cell>
          <cell r="F2209">
            <v>57969</v>
          </cell>
          <cell r="G2209">
            <v>56495</v>
          </cell>
        </row>
        <row r="2210">
          <cell r="A2210" t="str">
            <v>VM135</v>
          </cell>
          <cell r="B2210" t="str">
            <v>JABON RASKE X 90 GR</v>
          </cell>
          <cell r="C2210" t="str">
            <v>UND</v>
          </cell>
          <cell r="E2210">
            <v>4461</v>
          </cell>
          <cell r="F2210">
            <v>4314</v>
          </cell>
          <cell r="G2210">
            <v>4205</v>
          </cell>
        </row>
        <row r="2211">
          <cell r="A2211" t="str">
            <v>VM140</v>
          </cell>
          <cell r="B2211" t="str">
            <v>BALADINE X GALON</v>
          </cell>
          <cell r="C2211" t="str">
            <v>UND</v>
          </cell>
          <cell r="E2211">
            <v>60873</v>
          </cell>
          <cell r="F2211">
            <v>58877</v>
          </cell>
          <cell r="G2211">
            <v>57380</v>
          </cell>
        </row>
        <row r="2212">
          <cell r="A2212" t="str">
            <v>VM141</v>
          </cell>
          <cell r="B2212" t="str">
            <v>ROFLAXIVEM 5% INY X 10 C.C</v>
          </cell>
          <cell r="C2212" t="str">
            <v>UND</v>
          </cell>
          <cell r="E2212">
            <v>3841</v>
          </cell>
          <cell r="F2212">
            <v>3715</v>
          </cell>
          <cell r="G2212">
            <v>3620</v>
          </cell>
        </row>
        <row r="2213">
          <cell r="A2213" t="str">
            <v>VM142</v>
          </cell>
          <cell r="B2213" t="str">
            <v>GANABOL 50 X 10ML</v>
          </cell>
          <cell r="C2213" t="str">
            <v>UND</v>
          </cell>
          <cell r="E2213">
            <v>8281</v>
          </cell>
          <cell r="F2213">
            <v>8010</v>
          </cell>
          <cell r="G2213">
            <v>7806</v>
          </cell>
        </row>
        <row r="2214">
          <cell r="A2214" t="str">
            <v>VM145</v>
          </cell>
          <cell r="B2214" t="str">
            <v>ROFLAXIVEM INY X 50CC</v>
          </cell>
          <cell r="C2214" t="str">
            <v>UND</v>
          </cell>
          <cell r="E2214">
            <v>10139</v>
          </cell>
          <cell r="F2214">
            <v>9807</v>
          </cell>
          <cell r="G2214">
            <v>9557</v>
          </cell>
        </row>
        <row r="2215">
          <cell r="A2215" t="str">
            <v>VM146</v>
          </cell>
          <cell r="B2215" t="str">
            <v>PREMEZCLA KILO VM</v>
          </cell>
          <cell r="C2215" t="str">
            <v>UND</v>
          </cell>
          <cell r="D2215">
            <v>10100</v>
          </cell>
          <cell r="E2215">
            <v>10100</v>
          </cell>
          <cell r="F2215">
            <v>9750</v>
          </cell>
          <cell r="G2215">
            <v>9100</v>
          </cell>
        </row>
        <row r="2216">
          <cell r="A2216" t="str">
            <v>VM147</v>
          </cell>
          <cell r="B2216" t="str">
            <v>CALCIO VM KILO</v>
          </cell>
          <cell r="C2216" t="str">
            <v>UND</v>
          </cell>
          <cell r="D2216">
            <v>6800</v>
          </cell>
          <cell r="E2216">
            <v>6800</v>
          </cell>
          <cell r="F2216">
            <v>6300</v>
          </cell>
          <cell r="G2216">
            <v>5800</v>
          </cell>
        </row>
        <row r="2217">
          <cell r="A2217" t="str">
            <v>VM148</v>
          </cell>
          <cell r="B2217" t="str">
            <v>CALCIO VM X LIBRA</v>
          </cell>
          <cell r="C2217" t="str">
            <v>UND</v>
          </cell>
          <cell r="D2217">
            <v>4150</v>
          </cell>
          <cell r="E2217">
            <v>4145</v>
          </cell>
          <cell r="F2217">
            <v>4014</v>
          </cell>
          <cell r="G2217">
            <v>3982</v>
          </cell>
        </row>
        <row r="2218">
          <cell r="A2218" t="str">
            <v>VM149</v>
          </cell>
          <cell r="B2218" t="str">
            <v>ZERABOL X 250ML</v>
          </cell>
          <cell r="C2218" t="str">
            <v>UND</v>
          </cell>
          <cell r="E2218">
            <v>108149</v>
          </cell>
          <cell r="F2218">
            <v>104603</v>
          </cell>
          <cell r="G2218">
            <v>101943</v>
          </cell>
        </row>
        <row r="2219">
          <cell r="A2219" t="str">
            <v>VM502</v>
          </cell>
          <cell r="B2219" t="str">
            <v>FLORAVEM X 25 GR</v>
          </cell>
          <cell r="C2219" t="str">
            <v>UND</v>
          </cell>
          <cell r="E2219">
            <v>4438</v>
          </cell>
          <cell r="F2219">
            <v>4292</v>
          </cell>
          <cell r="G2219">
            <v>4183</v>
          </cell>
        </row>
        <row r="2220">
          <cell r="A2220" t="str">
            <v>VM503-1</v>
          </cell>
          <cell r="B2220" t="str">
            <v>DESLORELIN ACETATO *  CM</v>
          </cell>
          <cell r="C2220" t="str">
            <v>UND</v>
          </cell>
          <cell r="D2220">
            <v>24000</v>
          </cell>
        </row>
        <row r="2221">
          <cell r="A2221" t="str">
            <v>VM504</v>
          </cell>
          <cell r="B2221" t="str">
            <v>CHAMPU VM GARRAFA X 1850 ML</v>
          </cell>
          <cell r="C2221" t="str">
            <v>UND</v>
          </cell>
          <cell r="D2221">
            <v>26300</v>
          </cell>
          <cell r="E2221">
            <v>26300</v>
          </cell>
          <cell r="F2221">
            <v>25450</v>
          </cell>
          <cell r="G2221">
            <v>24800</v>
          </cell>
        </row>
        <row r="2222">
          <cell r="A2222" t="str">
            <v>VM505</v>
          </cell>
          <cell r="B2222" t="str">
            <v>CHAMPU VM X 250 ML</v>
          </cell>
          <cell r="C2222" t="str">
            <v>UND</v>
          </cell>
          <cell r="E2222">
            <v>11233</v>
          </cell>
          <cell r="F2222">
            <v>10864</v>
          </cell>
          <cell r="G2222">
            <v>10588</v>
          </cell>
        </row>
        <row r="2223">
          <cell r="A2223" t="str">
            <v>VM506</v>
          </cell>
          <cell r="B2223" t="str">
            <v>EMIVEM 100 MG X 100 CC</v>
          </cell>
          <cell r="C2223" t="str">
            <v>UND</v>
          </cell>
          <cell r="E2223">
            <v>9570</v>
          </cell>
          <cell r="F2223">
            <v>9256</v>
          </cell>
          <cell r="G2223">
            <v>9021</v>
          </cell>
        </row>
        <row r="2224">
          <cell r="A2224" t="str">
            <v>WAW002</v>
          </cell>
          <cell r="B2224" t="str">
            <v>CAMISETA LEOPARDO TALLA M</v>
          </cell>
          <cell r="C2224" t="str">
            <v>UND</v>
          </cell>
          <cell r="D2224">
            <v>22000</v>
          </cell>
          <cell r="F2224">
            <v>18304</v>
          </cell>
        </row>
        <row r="2225">
          <cell r="A2225" t="str">
            <v>WAW003</v>
          </cell>
          <cell r="B2225" t="str">
            <v>PAÑOLETA BLANCO T L</v>
          </cell>
          <cell r="C2225" t="str">
            <v>UND</v>
          </cell>
          <cell r="D2225">
            <v>7000</v>
          </cell>
          <cell r="F2225">
            <v>5824</v>
          </cell>
        </row>
        <row r="2226">
          <cell r="A2226" t="str">
            <v>WAW004</v>
          </cell>
          <cell r="B2226" t="str">
            <v>PAÑOLETA ENCAJE TALLA L</v>
          </cell>
          <cell r="C2226" t="str">
            <v>UND</v>
          </cell>
          <cell r="D2226">
            <v>7000</v>
          </cell>
          <cell r="F2226">
            <v>5824</v>
          </cell>
        </row>
        <row r="2227">
          <cell r="A2227" t="str">
            <v>WAW005</v>
          </cell>
          <cell r="B2227" t="str">
            <v>PAÑOLETA COLOMBIA TALLA M</v>
          </cell>
          <cell r="C2227" t="str">
            <v>UND</v>
          </cell>
          <cell r="D2227">
            <v>9000</v>
          </cell>
          <cell r="F2227">
            <v>7488</v>
          </cell>
        </row>
        <row r="2228">
          <cell r="A2228" t="str">
            <v>WAW007</v>
          </cell>
          <cell r="B2228" t="str">
            <v>PAÑOLETA BEIGE TALLA L</v>
          </cell>
          <cell r="C2228" t="str">
            <v>UND</v>
          </cell>
          <cell r="D2228">
            <v>7000</v>
          </cell>
          <cell r="F2228">
            <v>5824</v>
          </cell>
        </row>
        <row r="2229">
          <cell r="A2229" t="str">
            <v>WAW008</v>
          </cell>
          <cell r="B2229" t="str">
            <v>PAÑOLETA BEIGE TALLA M</v>
          </cell>
          <cell r="C2229" t="str">
            <v>UND</v>
          </cell>
          <cell r="D2229">
            <v>6000</v>
          </cell>
          <cell r="F2229">
            <v>4992</v>
          </cell>
        </row>
        <row r="2230">
          <cell r="A2230" t="str">
            <v>WAW009</v>
          </cell>
          <cell r="B2230" t="str">
            <v>PAÑOLETA RAYAS AZUL TALLA M</v>
          </cell>
          <cell r="C2230" t="str">
            <v>UND</v>
          </cell>
          <cell r="D2230">
            <v>6000</v>
          </cell>
          <cell r="F2230">
            <v>4992</v>
          </cell>
        </row>
        <row r="2231">
          <cell r="A2231" t="str">
            <v>WAW010</v>
          </cell>
          <cell r="B2231" t="str">
            <v>CALZONES CORAZONES ROJOS TALLA S</v>
          </cell>
          <cell r="C2231" t="str">
            <v>UND</v>
          </cell>
          <cell r="D2231">
            <v>16000</v>
          </cell>
          <cell r="F2231">
            <v>30</v>
          </cell>
        </row>
        <row r="2232">
          <cell r="A2232" t="str">
            <v>WAW011</v>
          </cell>
          <cell r="B2232" t="str">
            <v>CALZONES CORAZONES ROJOS TALLA M</v>
          </cell>
          <cell r="C2232" t="str">
            <v>UND</v>
          </cell>
          <cell r="D2232">
            <v>16000</v>
          </cell>
          <cell r="F2232">
            <v>13312</v>
          </cell>
        </row>
        <row r="2233">
          <cell r="A2233" t="str">
            <v>WAW012</v>
          </cell>
          <cell r="B2233" t="str">
            <v>CALZONES CORAZONES ROJOS TALLA L</v>
          </cell>
          <cell r="C2233" t="str">
            <v>UND</v>
          </cell>
          <cell r="D2233">
            <v>18000</v>
          </cell>
          <cell r="F2233">
            <v>14976</v>
          </cell>
        </row>
        <row r="2234">
          <cell r="A2234" t="str">
            <v>WAW013</v>
          </cell>
          <cell r="B2234" t="str">
            <v>CAMISETA AZUL TALLA M</v>
          </cell>
          <cell r="C2234" t="str">
            <v>UND</v>
          </cell>
          <cell r="D2234">
            <v>26000</v>
          </cell>
          <cell r="F2234">
            <v>21632</v>
          </cell>
        </row>
        <row r="2235">
          <cell r="A2235" t="str">
            <v>WAW014</v>
          </cell>
          <cell r="B2235" t="str">
            <v>CAMISETA ROJA FUTBOLL TALLA S</v>
          </cell>
          <cell r="C2235" t="str">
            <v>UND</v>
          </cell>
          <cell r="D2235">
            <v>26000</v>
          </cell>
          <cell r="F2235">
            <v>21632</v>
          </cell>
        </row>
        <row r="2236">
          <cell r="A2236" t="str">
            <v>WAW015</v>
          </cell>
          <cell r="B2236" t="str">
            <v>CAMISETA AZUL CLARO FUTBOLL TALLA M</v>
          </cell>
          <cell r="C2236" t="str">
            <v>UND</v>
          </cell>
          <cell r="D2236">
            <v>26000</v>
          </cell>
          <cell r="F2236">
            <v>21632</v>
          </cell>
        </row>
        <row r="2237">
          <cell r="A2237" t="str">
            <v>WAW016</v>
          </cell>
          <cell r="B2237" t="str">
            <v>CAMISETA AZUL CLARA FUTBOLL TALLA S</v>
          </cell>
          <cell r="C2237" t="str">
            <v>UND</v>
          </cell>
          <cell r="D2237">
            <v>26000</v>
          </cell>
          <cell r="F2237">
            <v>21632</v>
          </cell>
        </row>
        <row r="2238">
          <cell r="A2238" t="str">
            <v>WAW017</v>
          </cell>
          <cell r="B2238" t="str">
            <v>CAMISETA AZUL CLARO FUTBOLL TALLA XS</v>
          </cell>
          <cell r="C2238" t="str">
            <v>UND</v>
          </cell>
          <cell r="D2238">
            <v>24000</v>
          </cell>
          <cell r="F2238">
            <v>19968</v>
          </cell>
        </row>
        <row r="2239">
          <cell r="A2239" t="str">
            <v>WAW020</v>
          </cell>
          <cell r="B2239" t="str">
            <v>MANTA BCO CUADRITOS</v>
          </cell>
          <cell r="C2239" t="str">
            <v>UND</v>
          </cell>
          <cell r="D2239">
            <v>28000</v>
          </cell>
          <cell r="F2239">
            <v>23296</v>
          </cell>
        </row>
        <row r="2240">
          <cell r="A2240" t="str">
            <v>WAW021</v>
          </cell>
          <cell r="B2240" t="str">
            <v>POLO NEGO 2XL</v>
          </cell>
          <cell r="C2240" t="str">
            <v>UND</v>
          </cell>
          <cell r="D2240">
            <v>32000</v>
          </cell>
          <cell r="F2240">
            <v>26624</v>
          </cell>
        </row>
        <row r="2241">
          <cell r="A2241" t="str">
            <v>WAW022</v>
          </cell>
          <cell r="B2241" t="str">
            <v>POLO NEGRO 5XL</v>
          </cell>
          <cell r="C2241" t="str">
            <v>UND</v>
          </cell>
          <cell r="D2241">
            <v>34000</v>
          </cell>
          <cell r="F2241">
            <v>28288</v>
          </cell>
        </row>
        <row r="2242">
          <cell r="A2242" t="str">
            <v>WAW024</v>
          </cell>
          <cell r="B2242" t="str">
            <v>ESMOQUIN GRIS PETO TALLA XXS</v>
          </cell>
          <cell r="C2242" t="str">
            <v>UND</v>
          </cell>
          <cell r="D2242">
            <v>30000</v>
          </cell>
          <cell r="F2242">
            <v>24960</v>
          </cell>
        </row>
        <row r="2243">
          <cell r="A2243" t="str">
            <v>WAW025</v>
          </cell>
          <cell r="B2243" t="str">
            <v>ESMOQUIN NEGRO PETO  2XL</v>
          </cell>
          <cell r="C2243" t="str">
            <v>UND</v>
          </cell>
          <cell r="D2243">
            <v>45000</v>
          </cell>
          <cell r="F2243">
            <v>37440</v>
          </cell>
        </row>
        <row r="2244">
          <cell r="A2244" t="str">
            <v>WAW027</v>
          </cell>
          <cell r="B2244" t="str">
            <v>HOODIE BALCO CON OREJAS TALLA S</v>
          </cell>
          <cell r="C2244" t="str">
            <v>UND</v>
          </cell>
          <cell r="D2244">
            <v>29000</v>
          </cell>
          <cell r="F2244">
            <v>24128</v>
          </cell>
        </row>
        <row r="2245">
          <cell r="A2245" t="str">
            <v>WAW028</v>
          </cell>
          <cell r="B2245" t="str">
            <v>CALZONES FLAMINGO TALLA L</v>
          </cell>
          <cell r="C2245" t="str">
            <v>UND</v>
          </cell>
          <cell r="D2245">
            <v>18000</v>
          </cell>
          <cell r="F2245">
            <v>14976</v>
          </cell>
        </row>
        <row r="2246">
          <cell r="A2246" t="str">
            <v>WAW029</v>
          </cell>
          <cell r="B2246" t="str">
            <v>CALZONES FLAMINGO TALLA M</v>
          </cell>
          <cell r="C2246" t="str">
            <v>UND</v>
          </cell>
          <cell r="D2246">
            <v>16000</v>
          </cell>
          <cell r="F2246">
            <v>13312</v>
          </cell>
        </row>
        <row r="2247">
          <cell r="A2247" t="str">
            <v>WAW031</v>
          </cell>
          <cell r="B2247" t="str">
            <v>CAMISETA ARABESCOS AZUL TALLA S</v>
          </cell>
          <cell r="C2247" t="str">
            <v>UND</v>
          </cell>
          <cell r="D2247">
            <v>20000</v>
          </cell>
          <cell r="F2247">
            <v>13866</v>
          </cell>
        </row>
        <row r="2248">
          <cell r="A2248" t="str">
            <v>WAW032</v>
          </cell>
          <cell r="B2248" t="str">
            <v>CAMISETA TRICOLOR 2.S</v>
          </cell>
          <cell r="C2248" t="str">
            <v>UND</v>
          </cell>
          <cell r="D2248">
            <v>20000</v>
          </cell>
          <cell r="F2248">
            <v>13866</v>
          </cell>
        </row>
        <row r="2249">
          <cell r="A2249" t="str">
            <v>WEST001</v>
          </cell>
          <cell r="B2249" t="str">
            <v>DETERWEST * 3.78 LTS</v>
          </cell>
          <cell r="C2249" t="str">
            <v>UND</v>
          </cell>
          <cell r="E2249">
            <v>17984</v>
          </cell>
          <cell r="F2249">
            <v>17264</v>
          </cell>
          <cell r="G2249">
            <v>16545</v>
          </cell>
        </row>
        <row r="2250">
          <cell r="A2250" t="str">
            <v>WEST002</v>
          </cell>
          <cell r="B2250" t="str">
            <v>DYNEMATE * 20 LTS</v>
          </cell>
          <cell r="C2250" t="str">
            <v>UND</v>
          </cell>
          <cell r="E2250">
            <v>123863</v>
          </cell>
          <cell r="F2250">
            <v>118909</v>
          </cell>
          <cell r="G2250">
            <v>113954</v>
          </cell>
        </row>
        <row r="2251">
          <cell r="A2251" t="str">
            <v>WEST003</v>
          </cell>
          <cell r="B2251" t="str">
            <v>DYNEMATE * 3.785 LTS</v>
          </cell>
          <cell r="C2251" t="str">
            <v>UND</v>
          </cell>
          <cell r="E2251">
            <v>29369</v>
          </cell>
          <cell r="F2251">
            <v>28194</v>
          </cell>
          <cell r="G2251">
            <v>27019</v>
          </cell>
        </row>
        <row r="2252">
          <cell r="A2252" t="str">
            <v>WEST004</v>
          </cell>
          <cell r="B2252" t="str">
            <v>MASTYDINE BARRERA * 3.785 LTS</v>
          </cell>
          <cell r="C2252" t="str">
            <v>UND</v>
          </cell>
          <cell r="D2252">
            <v>57500</v>
          </cell>
          <cell r="E2252">
            <v>57500</v>
          </cell>
          <cell r="F2252">
            <v>55000</v>
          </cell>
          <cell r="G2252">
            <v>51000</v>
          </cell>
        </row>
        <row r="2253">
          <cell r="A2253" t="str">
            <v>WEST005</v>
          </cell>
          <cell r="B2253" t="str">
            <v>MASTYDINE * 3.785 LTS</v>
          </cell>
          <cell r="C2253" t="str">
            <v>UND</v>
          </cell>
          <cell r="E2253">
            <v>44431</v>
          </cell>
          <cell r="F2253">
            <v>42654</v>
          </cell>
          <cell r="G2253">
            <v>40877</v>
          </cell>
        </row>
        <row r="2254">
          <cell r="A2254" t="str">
            <v>WEST006</v>
          </cell>
          <cell r="B2254" t="str">
            <v>MASTIDYNE  * 500 CC</v>
          </cell>
          <cell r="C2254" t="str">
            <v>UND</v>
          </cell>
          <cell r="E2254">
            <v>8955</v>
          </cell>
          <cell r="F2254">
            <v>8597</v>
          </cell>
          <cell r="G2254">
            <v>8239</v>
          </cell>
        </row>
        <row r="2255">
          <cell r="A2255" t="str">
            <v>WEST007</v>
          </cell>
          <cell r="B2255" t="str">
            <v>MICROSAN * 3.785 LTS</v>
          </cell>
          <cell r="C2255" t="str">
            <v>UND</v>
          </cell>
          <cell r="E2255">
            <v>62406</v>
          </cell>
          <cell r="F2255">
            <v>59910</v>
          </cell>
          <cell r="G2255">
            <v>57414</v>
          </cell>
        </row>
        <row r="2256">
          <cell r="A2256" t="str">
            <v>WEST008</v>
          </cell>
          <cell r="B2256" t="str">
            <v>RIDSTONE DL * 20 LTS</v>
          </cell>
          <cell r="C2256" t="str">
            <v>UND</v>
          </cell>
          <cell r="E2256">
            <v>140156</v>
          </cell>
          <cell r="F2256">
            <v>134549</v>
          </cell>
          <cell r="G2256">
            <v>128943</v>
          </cell>
        </row>
        <row r="2257">
          <cell r="A2257" t="str">
            <v>WEST009</v>
          </cell>
          <cell r="B2257" t="str">
            <v>RIDSTONE DL * 3.785 LTS</v>
          </cell>
          <cell r="C2257" t="str">
            <v>UND</v>
          </cell>
          <cell r="E2257">
            <v>31913</v>
          </cell>
          <cell r="F2257">
            <v>30636</v>
          </cell>
          <cell r="G2257">
            <v>29360</v>
          </cell>
        </row>
        <row r="2258">
          <cell r="A2258" t="str">
            <v>XIM002</v>
          </cell>
          <cell r="B2258" t="str">
            <v>CHAQUETA CAPUCHA FORRADA</v>
          </cell>
          <cell r="C2258" t="str">
            <v>UND</v>
          </cell>
          <cell r="D2258">
            <v>17400</v>
          </cell>
          <cell r="E2258">
            <v>17400</v>
          </cell>
        </row>
        <row r="2259">
          <cell r="A2259" t="str">
            <v>XIM003</v>
          </cell>
          <cell r="B2259" t="str">
            <v>VESTIDO NARANJA</v>
          </cell>
          <cell r="C2259" t="str">
            <v>UND</v>
          </cell>
          <cell r="D2259">
            <v>14500</v>
          </cell>
          <cell r="E2259">
            <v>14500</v>
          </cell>
        </row>
        <row r="2260">
          <cell r="A2260" t="str">
            <v>XIM004</v>
          </cell>
          <cell r="B2260" t="str">
            <v>VESTIDOS TALLA M</v>
          </cell>
          <cell r="C2260" t="str">
            <v>UND</v>
          </cell>
          <cell r="D2260">
            <v>21750</v>
          </cell>
          <cell r="E2260">
            <v>21750</v>
          </cell>
        </row>
        <row r="2261">
          <cell r="A2261" t="str">
            <v>XIM005</v>
          </cell>
          <cell r="B2261" t="str">
            <v>CAMIBUSO GRANDE</v>
          </cell>
          <cell r="C2261" t="str">
            <v>UND</v>
          </cell>
          <cell r="D2261">
            <v>23200</v>
          </cell>
          <cell r="E2261">
            <v>23200</v>
          </cell>
        </row>
        <row r="2262">
          <cell r="A2262" t="str">
            <v>XIM010</v>
          </cell>
          <cell r="B2262" t="str">
            <v>PAÑOLETA SENCILLA</v>
          </cell>
          <cell r="C2262" t="str">
            <v>UND</v>
          </cell>
          <cell r="D2262">
            <v>4350</v>
          </cell>
          <cell r="E2262">
            <v>4350</v>
          </cell>
        </row>
        <row r="2263">
          <cell r="A2263" t="str">
            <v>XIM011</v>
          </cell>
          <cell r="B2263" t="str">
            <v>ENTERIZO CAFE</v>
          </cell>
          <cell r="C2263" t="str">
            <v>UND</v>
          </cell>
          <cell r="D2263">
            <v>29000</v>
          </cell>
          <cell r="E2263">
            <v>29000</v>
          </cell>
        </row>
        <row r="2264">
          <cell r="A2264" t="str">
            <v>XIM012</v>
          </cell>
          <cell r="B2264" t="str">
            <v>CAPA MORADA</v>
          </cell>
          <cell r="C2264" t="str">
            <v>UND</v>
          </cell>
          <cell r="D2264">
            <v>21750</v>
          </cell>
          <cell r="E2264">
            <v>21750</v>
          </cell>
        </row>
        <row r="2265">
          <cell r="A2265" t="str">
            <v>XIM013</v>
          </cell>
          <cell r="B2265" t="str">
            <v>MOÑOS DOBLE</v>
          </cell>
          <cell r="C2265" t="str">
            <v>UND</v>
          </cell>
          <cell r="D2265">
            <v>2700</v>
          </cell>
          <cell r="E2265">
            <v>2610</v>
          </cell>
        </row>
        <row r="2266">
          <cell r="A2266" t="str">
            <v>XIM014</v>
          </cell>
          <cell r="B2266" t="str">
            <v>CASA COMBINADA CON HUESO</v>
          </cell>
          <cell r="C2266" t="str">
            <v>UND</v>
          </cell>
          <cell r="D2266">
            <v>72500</v>
          </cell>
          <cell r="E2266">
            <v>72500</v>
          </cell>
        </row>
        <row r="2267">
          <cell r="A2267" t="str">
            <v>XIM018</v>
          </cell>
          <cell r="B2267" t="str">
            <v>PUFF</v>
          </cell>
          <cell r="C2267" t="str">
            <v>UND</v>
          </cell>
          <cell r="D2267">
            <v>43500</v>
          </cell>
          <cell r="E2267">
            <v>43500</v>
          </cell>
        </row>
        <row r="2268">
          <cell r="A2268" t="str">
            <v>XIM021</v>
          </cell>
          <cell r="B2268" t="str">
            <v>MOÑO SENCILLO</v>
          </cell>
          <cell r="C2268" t="str">
            <v>UND</v>
          </cell>
          <cell r="D2268">
            <v>2200</v>
          </cell>
          <cell r="E2268">
            <v>2175</v>
          </cell>
        </row>
        <row r="2269">
          <cell r="A2269" t="str">
            <v>XIM022</v>
          </cell>
          <cell r="B2269" t="str">
            <v>BALACAS</v>
          </cell>
          <cell r="C2269" t="str">
            <v>UND</v>
          </cell>
          <cell r="D2269">
            <v>4350</v>
          </cell>
          <cell r="E2269">
            <v>4350</v>
          </cell>
        </row>
        <row r="2270">
          <cell r="A2270" t="str">
            <v>XIM024</v>
          </cell>
          <cell r="B2270" t="str">
            <v>CASA CON CAPUCHA PEQ</v>
          </cell>
          <cell r="C2270" t="str">
            <v>UND</v>
          </cell>
          <cell r="D2270">
            <v>50750</v>
          </cell>
          <cell r="E2270">
            <v>50750</v>
          </cell>
        </row>
        <row r="2271">
          <cell r="A2271" t="str">
            <v>XIM025</v>
          </cell>
          <cell r="B2271" t="str">
            <v>COLCHONETA TERMICA 80*60*5</v>
          </cell>
          <cell r="C2271" t="str">
            <v>UND</v>
          </cell>
          <cell r="D2271">
            <v>43500</v>
          </cell>
          <cell r="E2271">
            <v>43500</v>
          </cell>
        </row>
        <row r="2272">
          <cell r="A2272" t="str">
            <v>XIM027</v>
          </cell>
          <cell r="B2272" t="str">
            <v>CAMA CON MOÑOS GRANDE</v>
          </cell>
          <cell r="C2272" t="str">
            <v>UND</v>
          </cell>
          <cell r="D2272">
            <v>55100</v>
          </cell>
          <cell r="E2272">
            <v>55100</v>
          </cell>
        </row>
        <row r="2273">
          <cell r="A2273" t="str">
            <v>XIM028</v>
          </cell>
          <cell r="B2273" t="str">
            <v>CAMA CON MOÑPS PEQ</v>
          </cell>
          <cell r="C2273" t="str">
            <v>UND</v>
          </cell>
          <cell r="D2273">
            <v>31900</v>
          </cell>
          <cell r="E2273">
            <v>31900</v>
          </cell>
        </row>
        <row r="2274">
          <cell r="A2274" t="str">
            <v>XIM029</v>
          </cell>
          <cell r="B2274" t="str">
            <v>COBIJA PERCHADA FLORES</v>
          </cell>
          <cell r="C2274" t="str">
            <v>UND</v>
          </cell>
          <cell r="D2274">
            <v>9000</v>
          </cell>
          <cell r="E2274">
            <v>8500</v>
          </cell>
        </row>
        <row r="2275">
          <cell r="A2275" t="str">
            <v>XIM030</v>
          </cell>
          <cell r="B2275" t="str">
            <v>COBIJA TERMICA VACAS-FLORES</v>
          </cell>
          <cell r="C2275" t="str">
            <v>UND</v>
          </cell>
          <cell r="D2275">
            <v>7250</v>
          </cell>
          <cell r="E2275">
            <v>7250</v>
          </cell>
        </row>
        <row r="2276">
          <cell r="A2276" t="str">
            <v>XIM031</v>
          </cell>
          <cell r="B2276" t="str">
            <v>VESTIDOS FORRADOS</v>
          </cell>
          <cell r="C2276" t="str">
            <v>UND</v>
          </cell>
          <cell r="D2276">
            <v>24650</v>
          </cell>
          <cell r="E2276">
            <v>24650</v>
          </cell>
        </row>
        <row r="2277">
          <cell r="A2277" t="str">
            <v>XIM032</v>
          </cell>
          <cell r="B2277" t="str">
            <v>CAMA PEQ. PRINT FUCCIA #1</v>
          </cell>
          <cell r="C2277" t="str">
            <v>UND</v>
          </cell>
          <cell r="E2277">
            <v>45000</v>
          </cell>
        </row>
        <row r="2278">
          <cell r="A2278" t="str">
            <v>XIM033</v>
          </cell>
          <cell r="B2278" t="str">
            <v>CAMA PEQ. HUELLAS CAFES #2</v>
          </cell>
          <cell r="C2278" t="str">
            <v>UND</v>
          </cell>
          <cell r="E2278">
            <v>40000</v>
          </cell>
        </row>
        <row r="2279">
          <cell r="A2279" t="str">
            <v>XIM034</v>
          </cell>
          <cell r="B2279" t="str">
            <v>CAMA MED. MANCHAS #3</v>
          </cell>
          <cell r="C2279" t="str">
            <v>UND</v>
          </cell>
          <cell r="E2279">
            <v>50000</v>
          </cell>
        </row>
        <row r="2280">
          <cell r="A2280" t="str">
            <v>XIM035</v>
          </cell>
          <cell r="B2280" t="str">
            <v>CAMA GRANDE PRINT FUCCIA #4</v>
          </cell>
          <cell r="C2280" t="str">
            <v>UND</v>
          </cell>
          <cell r="E2280">
            <v>62000</v>
          </cell>
        </row>
        <row r="2281">
          <cell r="A2281" t="str">
            <v>XIM036</v>
          </cell>
          <cell r="B2281" t="str">
            <v>CAMA GRANDE MANCHAS #5</v>
          </cell>
          <cell r="C2281" t="str">
            <v>UND</v>
          </cell>
          <cell r="E2281">
            <v>60000</v>
          </cell>
        </row>
        <row r="2282">
          <cell r="A2282" t="str">
            <v>XIM037</v>
          </cell>
          <cell r="B2282" t="str">
            <v>CAMA GRANDE MANCHAS #6</v>
          </cell>
          <cell r="C2282" t="str">
            <v>UND</v>
          </cell>
          <cell r="E2282">
            <v>60000</v>
          </cell>
        </row>
        <row r="2283">
          <cell r="A2283" t="str">
            <v>XIM040</v>
          </cell>
          <cell r="B2283" t="str">
            <v>PUF GRANDE FLOR #9</v>
          </cell>
          <cell r="C2283" t="str">
            <v>UND</v>
          </cell>
          <cell r="E2283">
            <v>56000</v>
          </cell>
        </row>
        <row r="2284">
          <cell r="A2284" t="str">
            <v>XIM39</v>
          </cell>
          <cell r="B2284" t="str">
            <v>PUF GRANDE HUELLAS #8</v>
          </cell>
          <cell r="C2284" t="str">
            <v>UND</v>
          </cell>
          <cell r="E2284">
            <v>62000</v>
          </cell>
        </row>
        <row r="2285">
          <cell r="A2285" t="str">
            <v>ZOO005</v>
          </cell>
          <cell r="B2285" t="str">
            <v>ZOOHEMOSTATx 50 ML</v>
          </cell>
          <cell r="C2285" t="str">
            <v>UND</v>
          </cell>
          <cell r="E2285">
            <v>16747</v>
          </cell>
          <cell r="F2285">
            <v>16198</v>
          </cell>
          <cell r="G2285">
            <v>15786</v>
          </cell>
        </row>
        <row r="2286">
          <cell r="A2286" t="str">
            <v>ZOO008</v>
          </cell>
          <cell r="B2286" t="str">
            <v>ALFA3 CREMAX 30 GR</v>
          </cell>
          <cell r="C2286" t="str">
            <v>UND</v>
          </cell>
          <cell r="E2286">
            <v>7949</v>
          </cell>
          <cell r="F2286">
            <v>7689</v>
          </cell>
          <cell r="G2286">
            <v>7493</v>
          </cell>
        </row>
        <row r="2287">
          <cell r="A2287" t="str">
            <v>ZOO011</v>
          </cell>
          <cell r="B2287" t="str">
            <v>TRANQUILAN GOTAS X 10ML</v>
          </cell>
          <cell r="C2287" t="str">
            <v>UND</v>
          </cell>
          <cell r="E2287">
            <v>16626</v>
          </cell>
          <cell r="F2287">
            <v>16081</v>
          </cell>
          <cell r="G2287">
            <v>15672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sificaciones Contables"/>
      <sheetName val="Reclasificaciones Fiscales"/>
      <sheetName val="TMP"/>
      <sheetName val="Configuracion"/>
      <sheetName val="Informes"/>
      <sheetName val="Aviso"/>
      <sheetName val="Datos de entrada"/>
      <sheetName val="Validación"/>
      <sheetName val="Sumaria de analisis"/>
      <sheetName val="Calculo cuotas"/>
      <sheetName val="Calculo limite - Opcion 1 y 2"/>
      <sheetName val="Conc. Patrimonial"/>
      <sheetName val="Conc. Renta"/>
      <sheetName val="Desc. Trib."/>
      <sheetName val="Renta Presuntiva"/>
      <sheetName val="Perdidas fiscales y exces"/>
      <sheetName val="Anticipo Año Sig."/>
      <sheetName val="Calculo global aportes paraf"/>
      <sheetName val="13-7"/>
      <sheetName val="Ajustes inflación patri liqui"/>
      <sheetName val="Borrador formulario oficial"/>
      <sheetName val="Altas 2004"/>
      <sheetName val="Corrección monetaria"/>
      <sheetName val="Reajustes fiscales"/>
      <sheetName val="Reducción saldos"/>
      <sheetName val="Provisión renta 2004"/>
      <sheetName val="PYG sin conceptos"/>
      <sheetName val="PYG con conceptos"/>
      <sheetName val="ICA"/>
      <sheetName val="PAAG-2004"/>
      <sheetName val="Altas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9">
          <cell r="Q19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0">
          <cell r="J70">
            <v>2637061703.1317291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CENTROS DE COSTOS"/>
      <sheetName val="UEN"/>
      <sheetName val="PROYECTOS"/>
      <sheetName val="PROVISION dic07"/>
      <sheetName val="Hoja1"/>
    </sheetNames>
    <sheetDataSet>
      <sheetData sheetId="0" refreshError="1">
        <row r="2">
          <cell r="A2" t="str">
            <v>26</v>
          </cell>
        </row>
        <row r="3">
          <cell r="A3" t="str">
            <v>2605</v>
          </cell>
        </row>
        <row r="4">
          <cell r="A4" t="str">
            <v>260505</v>
          </cell>
        </row>
        <row r="5">
          <cell r="A5" t="str">
            <v>26050500</v>
          </cell>
        </row>
        <row r="6">
          <cell r="A6" t="str">
            <v>260515</v>
          </cell>
        </row>
        <row r="7">
          <cell r="A7" t="str">
            <v>26051500</v>
          </cell>
        </row>
        <row r="8">
          <cell r="A8" t="str">
            <v>260520</v>
          </cell>
        </row>
        <row r="9">
          <cell r="A9" t="str">
            <v>26052001</v>
          </cell>
        </row>
        <row r="10">
          <cell r="A10" t="str">
            <v>26052003</v>
          </cell>
        </row>
        <row r="11">
          <cell r="A11" t="str">
            <v>26052006</v>
          </cell>
        </row>
        <row r="12">
          <cell r="A12" t="str">
            <v>26052007</v>
          </cell>
        </row>
        <row r="13">
          <cell r="A13" t="str">
            <v>260525</v>
          </cell>
        </row>
        <row r="14">
          <cell r="A14" t="str">
            <v>26052500</v>
          </cell>
        </row>
        <row r="15">
          <cell r="A15" t="str">
            <v>260535</v>
          </cell>
        </row>
        <row r="16">
          <cell r="A16" t="str">
            <v>26053500</v>
          </cell>
        </row>
        <row r="17">
          <cell r="A17" t="str">
            <v>260595</v>
          </cell>
        </row>
        <row r="18">
          <cell r="A18" t="str">
            <v>26059501</v>
          </cell>
        </row>
        <row r="19">
          <cell r="A19" t="str">
            <v>26059502</v>
          </cell>
        </row>
        <row r="20">
          <cell r="A20" t="str">
            <v>26059503</v>
          </cell>
        </row>
        <row r="21">
          <cell r="A21" t="str">
            <v>26059510</v>
          </cell>
        </row>
        <row r="22">
          <cell r="A22" t="str">
            <v>26059513</v>
          </cell>
        </row>
        <row r="23">
          <cell r="A23" t="str">
            <v>26059514</v>
          </cell>
        </row>
        <row r="24">
          <cell r="A24" t="str">
            <v>26059515</v>
          </cell>
        </row>
        <row r="25">
          <cell r="A25" t="str">
            <v>26059517</v>
          </cell>
        </row>
        <row r="26">
          <cell r="A26" t="str">
            <v>26059521</v>
          </cell>
        </row>
        <row r="27">
          <cell r="A27" t="str">
            <v>26059522</v>
          </cell>
        </row>
        <row r="28">
          <cell r="A28" t="str">
            <v>26059523</v>
          </cell>
        </row>
        <row r="29">
          <cell r="A29" t="str">
            <v>26059524</v>
          </cell>
        </row>
        <row r="30">
          <cell r="A30" t="str">
            <v>26059525</v>
          </cell>
        </row>
        <row r="31">
          <cell r="A31" t="str">
            <v>26059526</v>
          </cell>
        </row>
        <row r="32">
          <cell r="A32" t="str">
            <v>26059527</v>
          </cell>
        </row>
        <row r="33">
          <cell r="A33" t="str">
            <v>26059528</v>
          </cell>
        </row>
        <row r="34">
          <cell r="A34" t="str">
            <v>26059529</v>
          </cell>
        </row>
        <row r="35">
          <cell r="A35" t="str">
            <v>26059540</v>
          </cell>
        </row>
        <row r="36">
          <cell r="A36" t="str">
            <v>26059560</v>
          </cell>
        </row>
        <row r="37">
          <cell r="A37" t="str">
            <v>26059561</v>
          </cell>
        </row>
        <row r="38">
          <cell r="A38" t="str">
            <v>26059562</v>
          </cell>
        </row>
        <row r="39">
          <cell r="A39" t="str">
            <v>26059563</v>
          </cell>
        </row>
        <row r="40">
          <cell r="A40" t="str">
            <v>26059564</v>
          </cell>
        </row>
        <row r="41">
          <cell r="A41" t="str">
            <v>26059570</v>
          </cell>
        </row>
        <row r="42">
          <cell r="A42" t="str">
            <v>26059599</v>
          </cell>
        </row>
        <row r="43">
          <cell r="A43" t="str">
            <v>2610</v>
          </cell>
        </row>
        <row r="44">
          <cell r="A44" t="str">
            <v>261005</v>
          </cell>
        </row>
        <row r="45">
          <cell r="A45" t="str">
            <v>26100501</v>
          </cell>
        </row>
        <row r="46">
          <cell r="A46" t="str">
            <v>26100502</v>
          </cell>
        </row>
        <row r="47">
          <cell r="A47" t="str">
            <v>26100503</v>
          </cell>
        </row>
        <row r="48">
          <cell r="A48" t="str">
            <v>261010</v>
          </cell>
        </row>
        <row r="49">
          <cell r="A49" t="str">
            <v>26101001</v>
          </cell>
        </row>
        <row r="50">
          <cell r="A50" t="str">
            <v>26101002</v>
          </cell>
        </row>
        <row r="51">
          <cell r="A51" t="str">
            <v>261015</v>
          </cell>
        </row>
        <row r="52">
          <cell r="A52" t="str">
            <v>26101501</v>
          </cell>
        </row>
        <row r="53">
          <cell r="A53" t="str">
            <v>26101502</v>
          </cell>
        </row>
        <row r="54">
          <cell r="A54" t="str">
            <v>261020</v>
          </cell>
        </row>
        <row r="55">
          <cell r="A55" t="str">
            <v>26102001</v>
          </cell>
        </row>
        <row r="56">
          <cell r="A56" t="str">
            <v>26102002</v>
          </cell>
        </row>
        <row r="57">
          <cell r="A57" t="str">
            <v>261025</v>
          </cell>
        </row>
        <row r="58">
          <cell r="A58" t="str">
            <v>26102511</v>
          </cell>
        </row>
        <row r="59">
          <cell r="A59" t="str">
            <v>26102512</v>
          </cell>
        </row>
        <row r="60">
          <cell r="A60" t="str">
            <v>26102521</v>
          </cell>
        </row>
        <row r="61">
          <cell r="A61" t="str">
            <v>26102522</v>
          </cell>
        </row>
        <row r="62">
          <cell r="A62" t="str">
            <v>26102531</v>
          </cell>
        </row>
        <row r="63">
          <cell r="A63" t="str">
            <v>26102532</v>
          </cell>
        </row>
        <row r="64">
          <cell r="A64" t="str">
            <v>26102533</v>
          </cell>
        </row>
        <row r="65">
          <cell r="A65" t="str">
            <v>26102541</v>
          </cell>
        </row>
        <row r="66">
          <cell r="A66" t="str">
            <v>26102542</v>
          </cell>
        </row>
        <row r="67">
          <cell r="A67" t="str">
            <v>261095</v>
          </cell>
        </row>
        <row r="68">
          <cell r="A68" t="str">
            <v>26109501</v>
          </cell>
        </row>
        <row r="69">
          <cell r="A69" t="str">
            <v>26109502</v>
          </cell>
        </row>
        <row r="70">
          <cell r="A70" t="str">
            <v>26109503</v>
          </cell>
        </row>
        <row r="71">
          <cell r="A71" t="str">
            <v>26109504</v>
          </cell>
        </row>
        <row r="72">
          <cell r="A72" t="str">
            <v>26109505</v>
          </cell>
        </row>
        <row r="73">
          <cell r="A73" t="str">
            <v>2615</v>
          </cell>
        </row>
        <row r="74">
          <cell r="A74" t="str">
            <v>261505</v>
          </cell>
        </row>
        <row r="75">
          <cell r="A75" t="str">
            <v>26150501</v>
          </cell>
        </row>
        <row r="76">
          <cell r="A76" t="str">
            <v>261510</v>
          </cell>
        </row>
        <row r="77">
          <cell r="A77" t="str">
            <v>26151001</v>
          </cell>
        </row>
        <row r="78">
          <cell r="A78" t="str">
            <v>26151095</v>
          </cell>
        </row>
        <row r="79">
          <cell r="A79" t="str">
            <v>5</v>
          </cell>
        </row>
        <row r="80">
          <cell r="A80" t="str">
            <v>51</v>
          </cell>
        </row>
        <row r="81">
          <cell r="A81" t="str">
            <v>5105</v>
          </cell>
        </row>
        <row r="82">
          <cell r="A82" t="str">
            <v>510503</v>
          </cell>
        </row>
        <row r="83">
          <cell r="A83" t="str">
            <v>51050301</v>
          </cell>
        </row>
        <row r="84">
          <cell r="A84" t="str">
            <v>510506</v>
          </cell>
        </row>
        <row r="85">
          <cell r="A85" t="str">
            <v>51050601</v>
          </cell>
        </row>
        <row r="86">
          <cell r="A86" t="str">
            <v>51050602</v>
          </cell>
        </row>
        <row r="87">
          <cell r="A87" t="str">
            <v>510512</v>
          </cell>
        </row>
        <row r="88">
          <cell r="A88" t="str">
            <v>51051201</v>
          </cell>
        </row>
        <row r="89">
          <cell r="A89" t="str">
            <v>51051202</v>
          </cell>
        </row>
        <row r="90">
          <cell r="A90" t="str">
            <v>510521</v>
          </cell>
        </row>
        <row r="91">
          <cell r="A91" t="str">
            <v>51052100</v>
          </cell>
        </row>
        <row r="92">
          <cell r="A92" t="str">
            <v>510524</v>
          </cell>
        </row>
        <row r="93">
          <cell r="A93" t="str">
            <v>51052400</v>
          </cell>
        </row>
        <row r="94">
          <cell r="A94" t="str">
            <v>510527</v>
          </cell>
        </row>
        <row r="95">
          <cell r="A95" t="str">
            <v>51052700</v>
          </cell>
        </row>
        <row r="96">
          <cell r="A96" t="str">
            <v>510530</v>
          </cell>
        </row>
        <row r="97">
          <cell r="A97" t="str">
            <v>51053000</v>
          </cell>
        </row>
        <row r="98">
          <cell r="A98" t="str">
            <v>510533</v>
          </cell>
        </row>
        <row r="99">
          <cell r="A99" t="str">
            <v>51053300</v>
          </cell>
        </row>
        <row r="100">
          <cell r="A100" t="str">
            <v>510536</v>
          </cell>
        </row>
        <row r="101">
          <cell r="A101" t="str">
            <v>51053600</v>
          </cell>
        </row>
        <row r="102">
          <cell r="A102" t="str">
            <v>510539</v>
          </cell>
        </row>
        <row r="103">
          <cell r="A103" t="str">
            <v>51053901</v>
          </cell>
        </row>
        <row r="104">
          <cell r="A104" t="str">
            <v>510542</v>
          </cell>
        </row>
        <row r="105">
          <cell r="A105" t="str">
            <v>51054201</v>
          </cell>
        </row>
        <row r="106">
          <cell r="A106" t="str">
            <v>51054202</v>
          </cell>
        </row>
        <row r="107">
          <cell r="A107" t="str">
            <v>51054203</v>
          </cell>
        </row>
        <row r="108">
          <cell r="A108" t="str">
            <v>51054204</v>
          </cell>
        </row>
        <row r="109">
          <cell r="A109" t="str">
            <v>51054205</v>
          </cell>
        </row>
        <row r="110">
          <cell r="A110" t="str">
            <v>51054206</v>
          </cell>
        </row>
        <row r="111">
          <cell r="A111" t="str">
            <v>51054207</v>
          </cell>
        </row>
        <row r="112">
          <cell r="A112" t="str">
            <v>510545</v>
          </cell>
        </row>
        <row r="113">
          <cell r="A113" t="str">
            <v>51054501</v>
          </cell>
        </row>
        <row r="114">
          <cell r="A114" t="str">
            <v>51054502</v>
          </cell>
        </row>
        <row r="115">
          <cell r="A115" t="str">
            <v>51054503</v>
          </cell>
        </row>
        <row r="116">
          <cell r="A116" t="str">
            <v>51054504</v>
          </cell>
        </row>
        <row r="117">
          <cell r="A117" t="str">
            <v>51054505</v>
          </cell>
        </row>
        <row r="118">
          <cell r="A118" t="str">
            <v>51054506</v>
          </cell>
        </row>
        <row r="119">
          <cell r="A119" t="str">
            <v>51054507</v>
          </cell>
        </row>
        <row r="120">
          <cell r="A120" t="str">
            <v>510548</v>
          </cell>
        </row>
        <row r="121">
          <cell r="A121" t="str">
            <v>51054801</v>
          </cell>
        </row>
        <row r="122">
          <cell r="A122" t="str">
            <v>51054802</v>
          </cell>
        </row>
        <row r="123">
          <cell r="A123" t="str">
            <v>510551</v>
          </cell>
        </row>
        <row r="124">
          <cell r="A124" t="str">
            <v>51055100</v>
          </cell>
        </row>
        <row r="125">
          <cell r="A125" t="str">
            <v>510554</v>
          </cell>
        </row>
        <row r="126">
          <cell r="A126" t="str">
            <v>51055400</v>
          </cell>
        </row>
        <row r="127">
          <cell r="A127" t="str">
            <v>510560</v>
          </cell>
        </row>
        <row r="128">
          <cell r="A128" t="str">
            <v>51056001</v>
          </cell>
        </row>
        <row r="129">
          <cell r="A129" t="str">
            <v>51056002</v>
          </cell>
        </row>
        <row r="130">
          <cell r="A130" t="str">
            <v>51056004</v>
          </cell>
        </row>
        <row r="131">
          <cell r="A131" t="str">
            <v>51056005</v>
          </cell>
        </row>
        <row r="132">
          <cell r="A132" t="str">
            <v>510563</v>
          </cell>
        </row>
        <row r="133">
          <cell r="A133" t="str">
            <v>51056301</v>
          </cell>
        </row>
        <row r="134">
          <cell r="A134" t="str">
            <v>51056302</v>
          </cell>
        </row>
        <row r="135">
          <cell r="A135" t="str">
            <v>51056303</v>
          </cell>
        </row>
        <row r="136">
          <cell r="A136" t="str">
            <v>510566</v>
          </cell>
        </row>
        <row r="137">
          <cell r="A137" t="str">
            <v>51056601</v>
          </cell>
        </row>
        <row r="138">
          <cell r="A138" t="str">
            <v>51056602</v>
          </cell>
        </row>
        <row r="139">
          <cell r="A139" t="str">
            <v>51056603</v>
          </cell>
        </row>
        <row r="140">
          <cell r="A140" t="str">
            <v>510567</v>
          </cell>
        </row>
        <row r="141">
          <cell r="A141" t="str">
            <v>51056701</v>
          </cell>
        </row>
        <row r="142">
          <cell r="A142" t="str">
            <v>51056702</v>
          </cell>
        </row>
        <row r="143">
          <cell r="A143" t="str">
            <v>51056703</v>
          </cell>
        </row>
        <row r="144">
          <cell r="A144" t="str">
            <v>510569</v>
          </cell>
        </row>
        <row r="145">
          <cell r="A145" t="str">
            <v>51056900</v>
          </cell>
        </row>
        <row r="146">
          <cell r="A146" t="str">
            <v>510572</v>
          </cell>
        </row>
        <row r="147">
          <cell r="A147" t="str">
            <v>51057200</v>
          </cell>
        </row>
        <row r="148">
          <cell r="A148" t="str">
            <v>510575</v>
          </cell>
        </row>
        <row r="149">
          <cell r="A149" t="str">
            <v>51057500</v>
          </cell>
        </row>
        <row r="150">
          <cell r="A150" t="str">
            <v>510595</v>
          </cell>
        </row>
        <row r="151">
          <cell r="A151" t="str">
            <v>51059501</v>
          </cell>
        </row>
        <row r="152">
          <cell r="A152" t="str">
            <v>51059502</v>
          </cell>
        </row>
        <row r="153">
          <cell r="A153" t="str">
            <v>51059503</v>
          </cell>
        </row>
        <row r="154">
          <cell r="A154" t="str">
            <v>51059504</v>
          </cell>
        </row>
        <row r="155">
          <cell r="A155" t="str">
            <v>51059505</v>
          </cell>
        </row>
        <row r="156">
          <cell r="A156" t="str">
            <v>51059506</v>
          </cell>
        </row>
        <row r="157">
          <cell r="A157" t="str">
            <v>51059507</v>
          </cell>
        </row>
        <row r="158">
          <cell r="A158" t="str">
            <v>51059508</v>
          </cell>
        </row>
        <row r="159">
          <cell r="A159" t="str">
            <v>5110</v>
          </cell>
        </row>
        <row r="160">
          <cell r="A160" t="str">
            <v>511005</v>
          </cell>
        </row>
        <row r="161">
          <cell r="A161" t="str">
            <v>51100501</v>
          </cell>
        </row>
        <row r="162">
          <cell r="A162" t="str">
            <v>51100502</v>
          </cell>
        </row>
        <row r="163">
          <cell r="A163" t="str">
            <v>511010</v>
          </cell>
        </row>
        <row r="164">
          <cell r="A164" t="str">
            <v>51101000</v>
          </cell>
        </row>
        <row r="165">
          <cell r="A165" t="str">
            <v>511015</v>
          </cell>
        </row>
        <row r="166">
          <cell r="A166" t="str">
            <v>51101500</v>
          </cell>
        </row>
        <row r="167">
          <cell r="A167" t="str">
            <v>511025</v>
          </cell>
        </row>
        <row r="168">
          <cell r="A168" t="str">
            <v>51102500</v>
          </cell>
        </row>
        <row r="169">
          <cell r="A169" t="str">
            <v>51102501</v>
          </cell>
        </row>
        <row r="170">
          <cell r="A170" t="str">
            <v>51102502</v>
          </cell>
        </row>
        <row r="171">
          <cell r="A171" t="str">
            <v>51102504</v>
          </cell>
        </row>
        <row r="172">
          <cell r="A172" t="str">
            <v>511035</v>
          </cell>
        </row>
        <row r="173">
          <cell r="A173" t="str">
            <v>51103510</v>
          </cell>
        </row>
        <row r="174">
          <cell r="A174" t="str">
            <v>51103530</v>
          </cell>
        </row>
        <row r="175">
          <cell r="A175" t="str">
            <v>511095</v>
          </cell>
        </row>
        <row r="176">
          <cell r="A176" t="str">
            <v>51109502</v>
          </cell>
        </row>
        <row r="177">
          <cell r="A177" t="str">
            <v>51109503</v>
          </cell>
        </row>
        <row r="178">
          <cell r="A178" t="str">
            <v>51109504</v>
          </cell>
        </row>
        <row r="179">
          <cell r="A179" t="str">
            <v>51109505</v>
          </cell>
        </row>
        <row r="180">
          <cell r="A180" t="str">
            <v>51109506</v>
          </cell>
        </row>
        <row r="181">
          <cell r="A181" t="str">
            <v>51109507</v>
          </cell>
        </row>
        <row r="182">
          <cell r="A182" t="str">
            <v>51109508</v>
          </cell>
        </row>
        <row r="183">
          <cell r="A183" t="str">
            <v>51109595</v>
          </cell>
        </row>
        <row r="184">
          <cell r="A184" t="str">
            <v>5115</v>
          </cell>
        </row>
        <row r="185">
          <cell r="A185" t="str">
            <v>511505</v>
          </cell>
        </row>
        <row r="186">
          <cell r="A186" t="str">
            <v>51150500</v>
          </cell>
        </row>
        <row r="187">
          <cell r="A187" t="str">
            <v>511510</v>
          </cell>
        </row>
        <row r="188">
          <cell r="A188" t="str">
            <v>51151000</v>
          </cell>
        </row>
        <row r="189">
          <cell r="A189" t="str">
            <v>511515</v>
          </cell>
        </row>
        <row r="190">
          <cell r="A190" t="str">
            <v>51151501</v>
          </cell>
        </row>
        <row r="191">
          <cell r="A191" t="str">
            <v>511530</v>
          </cell>
        </row>
        <row r="192">
          <cell r="A192" t="str">
            <v>51153001</v>
          </cell>
        </row>
        <row r="193">
          <cell r="A193" t="str">
            <v>511595</v>
          </cell>
        </row>
        <row r="194">
          <cell r="A194" t="str">
            <v>51159501</v>
          </cell>
        </row>
        <row r="195">
          <cell r="A195" t="str">
            <v>51159502</v>
          </cell>
        </row>
        <row r="196">
          <cell r="A196" t="str">
            <v>51159503</v>
          </cell>
        </row>
        <row r="197">
          <cell r="A197" t="str">
            <v>51159504</v>
          </cell>
        </row>
        <row r="198">
          <cell r="A198" t="str">
            <v>5120</v>
          </cell>
        </row>
        <row r="199">
          <cell r="A199" t="str">
            <v>512005</v>
          </cell>
        </row>
        <row r="200">
          <cell r="A200" t="str">
            <v>51200500</v>
          </cell>
        </row>
        <row r="201">
          <cell r="A201" t="str">
            <v>512010</v>
          </cell>
        </row>
        <row r="202">
          <cell r="A202" t="str">
            <v>51201001</v>
          </cell>
        </row>
        <row r="203">
          <cell r="A203" t="str">
            <v>512015</v>
          </cell>
        </row>
        <row r="204">
          <cell r="A204" t="str">
            <v>51201500</v>
          </cell>
        </row>
        <row r="205">
          <cell r="A205" t="str">
            <v>512095</v>
          </cell>
        </row>
        <row r="206">
          <cell r="A206" t="str">
            <v>51209501</v>
          </cell>
        </row>
        <row r="207">
          <cell r="A207" t="str">
            <v>51209502</v>
          </cell>
        </row>
        <row r="208">
          <cell r="A208" t="str">
            <v>51209505</v>
          </cell>
        </row>
        <row r="209">
          <cell r="A209" t="str">
            <v>51209506</v>
          </cell>
        </row>
        <row r="210">
          <cell r="A210" t="str">
            <v>51209507</v>
          </cell>
        </row>
        <row r="211">
          <cell r="A211" t="str">
            <v>51209508</v>
          </cell>
        </row>
        <row r="212">
          <cell r="A212" t="str">
            <v>5125</v>
          </cell>
        </row>
        <row r="213">
          <cell r="A213" t="str">
            <v>512505</v>
          </cell>
        </row>
        <row r="214">
          <cell r="A214" t="str">
            <v>51250500</v>
          </cell>
        </row>
        <row r="215">
          <cell r="A215" t="str">
            <v>512510</v>
          </cell>
        </row>
        <row r="216">
          <cell r="A216" t="str">
            <v>51251000</v>
          </cell>
        </row>
        <row r="217">
          <cell r="A217" t="str">
            <v>5130</v>
          </cell>
        </row>
        <row r="218">
          <cell r="A218" t="str">
            <v>513010</v>
          </cell>
        </row>
        <row r="219">
          <cell r="A219" t="str">
            <v>51301001</v>
          </cell>
        </row>
        <row r="220">
          <cell r="A220" t="str">
            <v>51301002</v>
          </cell>
        </row>
        <row r="221">
          <cell r="A221" t="str">
            <v>51301003</v>
          </cell>
        </row>
        <row r="222">
          <cell r="A222" t="str">
            <v>513095</v>
          </cell>
        </row>
        <row r="223">
          <cell r="A223" t="str">
            <v>51309503</v>
          </cell>
        </row>
        <row r="224">
          <cell r="A224" t="str">
            <v>51309505</v>
          </cell>
        </row>
        <row r="225">
          <cell r="A225" t="str">
            <v>51309506</v>
          </cell>
        </row>
        <row r="226">
          <cell r="A226" t="str">
            <v>51309507</v>
          </cell>
        </row>
        <row r="227">
          <cell r="A227" t="str">
            <v>51309508</v>
          </cell>
        </row>
        <row r="228">
          <cell r="A228" t="str">
            <v>5135</v>
          </cell>
        </row>
        <row r="229">
          <cell r="A229" t="str">
            <v>513505</v>
          </cell>
        </row>
        <row r="230">
          <cell r="A230" t="str">
            <v>51350500</v>
          </cell>
        </row>
        <row r="231">
          <cell r="A231" t="str">
            <v>51350501</v>
          </cell>
        </row>
        <row r="232">
          <cell r="A232" t="str">
            <v>51350502</v>
          </cell>
        </row>
        <row r="233">
          <cell r="A233" t="str">
            <v>51350503</v>
          </cell>
        </row>
        <row r="234">
          <cell r="A234" t="str">
            <v>513510</v>
          </cell>
        </row>
        <row r="235">
          <cell r="A235" t="str">
            <v>51351001</v>
          </cell>
        </row>
        <row r="236">
          <cell r="A236" t="str">
            <v>51351002</v>
          </cell>
        </row>
        <row r="237">
          <cell r="A237" t="str">
            <v>51351003</v>
          </cell>
        </row>
        <row r="238">
          <cell r="A238" t="str">
            <v>513525</v>
          </cell>
        </row>
        <row r="239">
          <cell r="A239" t="str">
            <v>51352500</v>
          </cell>
        </row>
        <row r="240">
          <cell r="A240" t="str">
            <v>513530</v>
          </cell>
        </row>
        <row r="241">
          <cell r="A241" t="str">
            <v>51353000</v>
          </cell>
        </row>
        <row r="242">
          <cell r="A242" t="str">
            <v>513535</v>
          </cell>
        </row>
        <row r="243">
          <cell r="A243" t="str">
            <v>51353501</v>
          </cell>
        </row>
        <row r="244">
          <cell r="A244" t="str">
            <v>51353503</v>
          </cell>
        </row>
        <row r="245">
          <cell r="A245" t="str">
            <v>51353504</v>
          </cell>
        </row>
        <row r="246">
          <cell r="A246" t="str">
            <v>51353505</v>
          </cell>
        </row>
        <row r="247">
          <cell r="A247" t="str">
            <v>513540</v>
          </cell>
        </row>
        <row r="248">
          <cell r="A248" t="str">
            <v>51354000</v>
          </cell>
        </row>
        <row r="249">
          <cell r="A249" t="str">
            <v>513550</v>
          </cell>
        </row>
        <row r="250">
          <cell r="A250" t="str">
            <v>51355000</v>
          </cell>
        </row>
        <row r="251">
          <cell r="A251" t="str">
            <v>513555</v>
          </cell>
        </row>
        <row r="252">
          <cell r="A252" t="str">
            <v>51355500</v>
          </cell>
        </row>
        <row r="253">
          <cell r="A253" t="str">
            <v>513560</v>
          </cell>
        </row>
        <row r="254">
          <cell r="A254" t="str">
            <v>51356001</v>
          </cell>
        </row>
        <row r="255">
          <cell r="A255" t="str">
            <v>51356002</v>
          </cell>
        </row>
        <row r="256">
          <cell r="A256" t="str">
            <v>51356003</v>
          </cell>
        </row>
        <row r="257">
          <cell r="A257" t="str">
            <v>51356004</v>
          </cell>
        </row>
        <row r="258">
          <cell r="A258" t="str">
            <v>51356005</v>
          </cell>
        </row>
        <row r="259">
          <cell r="A259" t="str">
            <v>513595</v>
          </cell>
        </row>
        <row r="260">
          <cell r="A260" t="str">
            <v>51359501</v>
          </cell>
        </row>
        <row r="261">
          <cell r="A261" t="str">
            <v>51359502</v>
          </cell>
        </row>
        <row r="262">
          <cell r="A262" t="str">
            <v>51359503</v>
          </cell>
        </row>
        <row r="263">
          <cell r="A263" t="str">
            <v>51359504</v>
          </cell>
        </row>
        <row r="264">
          <cell r="A264" t="str">
            <v>51359505</v>
          </cell>
        </row>
        <row r="265">
          <cell r="A265" t="str">
            <v>51359506</v>
          </cell>
        </row>
        <row r="266">
          <cell r="A266" t="str">
            <v>51359507</v>
          </cell>
        </row>
        <row r="267">
          <cell r="A267" t="str">
            <v>51359508</v>
          </cell>
        </row>
        <row r="268">
          <cell r="A268" t="str">
            <v>51359509</v>
          </cell>
        </row>
        <row r="269">
          <cell r="A269" t="str">
            <v>51359510</v>
          </cell>
        </row>
        <row r="270">
          <cell r="A270" t="str">
            <v>51359511</v>
          </cell>
        </row>
        <row r="271">
          <cell r="A271" t="str">
            <v>5136</v>
          </cell>
        </row>
        <row r="272">
          <cell r="A272" t="str">
            <v>513605</v>
          </cell>
        </row>
        <row r="273">
          <cell r="A273" t="str">
            <v>51360500</v>
          </cell>
        </row>
        <row r="274">
          <cell r="A274" t="str">
            <v>51360501</v>
          </cell>
        </row>
        <row r="275">
          <cell r="A275" t="str">
            <v>51360502</v>
          </cell>
        </row>
        <row r="276">
          <cell r="A276" t="str">
            <v>51360503</v>
          </cell>
        </row>
        <row r="277">
          <cell r="A277" t="str">
            <v>51360504</v>
          </cell>
        </row>
        <row r="278">
          <cell r="A278" t="str">
            <v>51360505</v>
          </cell>
        </row>
        <row r="279">
          <cell r="A279" t="str">
            <v>51360509</v>
          </cell>
        </row>
        <row r="280">
          <cell r="A280" t="str">
            <v>513610</v>
          </cell>
        </row>
        <row r="281">
          <cell r="A281" t="str">
            <v>51361001</v>
          </cell>
        </row>
        <row r="282">
          <cell r="A282" t="str">
            <v>51361002</v>
          </cell>
        </row>
        <row r="283">
          <cell r="A283" t="str">
            <v>51361003</v>
          </cell>
        </row>
        <row r="284">
          <cell r="A284" t="str">
            <v>51361004</v>
          </cell>
        </row>
        <row r="285">
          <cell r="A285" t="str">
            <v>51361005</v>
          </cell>
        </row>
        <row r="286">
          <cell r="A286" t="str">
            <v>51361006</v>
          </cell>
        </row>
        <row r="287">
          <cell r="A287" t="str">
            <v>51361007</v>
          </cell>
        </row>
        <row r="288">
          <cell r="A288" t="str">
            <v>51361008</v>
          </cell>
        </row>
        <row r="289">
          <cell r="A289" t="str">
            <v>51361009</v>
          </cell>
        </row>
        <row r="290">
          <cell r="A290" t="str">
            <v>5137</v>
          </cell>
        </row>
        <row r="291">
          <cell r="A291" t="str">
            <v>513705</v>
          </cell>
        </row>
        <row r="292">
          <cell r="A292" t="str">
            <v>51370502</v>
          </cell>
        </row>
        <row r="293">
          <cell r="A293" t="str">
            <v>51370503</v>
          </cell>
        </row>
        <row r="294">
          <cell r="A294" t="str">
            <v>51370504</v>
          </cell>
        </row>
        <row r="295">
          <cell r="A295" t="str">
            <v>51370505</v>
          </cell>
        </row>
        <row r="296">
          <cell r="A296" t="str">
            <v>51370506</v>
          </cell>
        </row>
        <row r="297">
          <cell r="A297" t="str">
            <v>51370507</v>
          </cell>
        </row>
        <row r="298">
          <cell r="A298" t="str">
            <v>51370508</v>
          </cell>
        </row>
        <row r="299">
          <cell r="A299" t="str">
            <v>51370509</v>
          </cell>
        </row>
        <row r="300">
          <cell r="A300" t="str">
            <v>5138</v>
          </cell>
        </row>
        <row r="301">
          <cell r="A301" t="str">
            <v>513805</v>
          </cell>
        </row>
        <row r="302">
          <cell r="A302" t="str">
            <v>51380500</v>
          </cell>
        </row>
        <row r="303">
          <cell r="A303" t="str">
            <v>51380501</v>
          </cell>
        </row>
        <row r="304">
          <cell r="A304" t="str">
            <v>51380502</v>
          </cell>
        </row>
        <row r="305">
          <cell r="A305" t="str">
            <v>513810</v>
          </cell>
        </row>
        <row r="306">
          <cell r="A306" t="str">
            <v>51381000</v>
          </cell>
        </row>
        <row r="307">
          <cell r="A307" t="str">
            <v>51381001</v>
          </cell>
        </row>
        <row r="308">
          <cell r="A308" t="str">
            <v>51381002</v>
          </cell>
        </row>
        <row r="309">
          <cell r="A309" t="str">
            <v>513815</v>
          </cell>
        </row>
        <row r="310">
          <cell r="A310" t="str">
            <v>51381500</v>
          </cell>
        </row>
        <row r="311">
          <cell r="A311" t="str">
            <v>51381501</v>
          </cell>
        </row>
        <row r="312">
          <cell r="A312" t="str">
            <v>51381502</v>
          </cell>
        </row>
        <row r="313">
          <cell r="A313" t="str">
            <v>51381503</v>
          </cell>
        </row>
        <row r="314">
          <cell r="A314" t="str">
            <v>5140</v>
          </cell>
        </row>
        <row r="315">
          <cell r="A315" t="str">
            <v>514005</v>
          </cell>
        </row>
        <row r="316">
          <cell r="A316" t="str">
            <v>51400501</v>
          </cell>
        </row>
        <row r="317">
          <cell r="A317" t="str">
            <v>5141</v>
          </cell>
        </row>
        <row r="318">
          <cell r="A318" t="str">
            <v>514105</v>
          </cell>
        </row>
        <row r="319">
          <cell r="A319" t="str">
            <v>51410500</v>
          </cell>
        </row>
        <row r="320">
          <cell r="A320" t="str">
            <v>514110</v>
          </cell>
        </row>
        <row r="321">
          <cell r="A321" t="str">
            <v>51411000</v>
          </cell>
        </row>
        <row r="322">
          <cell r="A322" t="str">
            <v>514115</v>
          </cell>
        </row>
        <row r="323">
          <cell r="A323" t="str">
            <v>51411500</v>
          </cell>
        </row>
        <row r="324">
          <cell r="A324" t="str">
            <v>514195</v>
          </cell>
        </row>
        <row r="325">
          <cell r="A325" t="str">
            <v>51419500</v>
          </cell>
        </row>
        <row r="326">
          <cell r="A326" t="str">
            <v>5145</v>
          </cell>
        </row>
        <row r="327">
          <cell r="A327" t="str">
            <v>514512</v>
          </cell>
        </row>
        <row r="328">
          <cell r="A328" t="str">
            <v>51451200</v>
          </cell>
        </row>
        <row r="329">
          <cell r="A329" t="str">
            <v>514516</v>
          </cell>
        </row>
        <row r="330">
          <cell r="A330" t="str">
            <v>51451601</v>
          </cell>
        </row>
        <row r="331">
          <cell r="A331" t="str">
            <v>51451602</v>
          </cell>
        </row>
        <row r="332">
          <cell r="A332" t="str">
            <v>51451603</v>
          </cell>
        </row>
        <row r="333">
          <cell r="A333" t="str">
            <v>51451604</v>
          </cell>
        </row>
        <row r="334">
          <cell r="A334" t="str">
            <v>51451606</v>
          </cell>
        </row>
        <row r="335">
          <cell r="A335" t="str">
            <v>51451607</v>
          </cell>
        </row>
        <row r="336">
          <cell r="A336" t="str">
            <v>51451613</v>
          </cell>
        </row>
        <row r="337">
          <cell r="A337" t="str">
            <v>51451615</v>
          </cell>
        </row>
        <row r="338">
          <cell r="A338" t="str">
            <v>51451616</v>
          </cell>
        </row>
        <row r="339">
          <cell r="A339" t="str">
            <v>51451622</v>
          </cell>
        </row>
        <row r="340">
          <cell r="A340" t="str">
            <v>51451630</v>
          </cell>
        </row>
        <row r="341">
          <cell r="A341" t="str">
            <v>514520</v>
          </cell>
        </row>
        <row r="342">
          <cell r="A342" t="str">
            <v>51452003</v>
          </cell>
        </row>
        <row r="343">
          <cell r="A343" t="str">
            <v>51452004</v>
          </cell>
        </row>
        <row r="344">
          <cell r="A344" t="str">
            <v>51452005</v>
          </cell>
        </row>
        <row r="345">
          <cell r="A345" t="str">
            <v>51452007</v>
          </cell>
        </row>
        <row r="346">
          <cell r="A346" t="str">
            <v>51452009</v>
          </cell>
        </row>
        <row r="347">
          <cell r="A347" t="str">
            <v>51452013</v>
          </cell>
        </row>
        <row r="348">
          <cell r="A348" t="str">
            <v>51452014</v>
          </cell>
        </row>
        <row r="349">
          <cell r="A349" t="str">
            <v>51452020</v>
          </cell>
        </row>
        <row r="350">
          <cell r="A350" t="str">
            <v>51452021</v>
          </cell>
        </row>
        <row r="351">
          <cell r="A351" t="str">
            <v>514524</v>
          </cell>
        </row>
        <row r="352">
          <cell r="A352" t="str">
            <v>51452400</v>
          </cell>
        </row>
        <row r="353">
          <cell r="A353" t="str">
            <v>5150</v>
          </cell>
        </row>
        <row r="354">
          <cell r="A354" t="str">
            <v>515005</v>
          </cell>
        </row>
        <row r="355">
          <cell r="A355" t="str">
            <v>51500501</v>
          </cell>
        </row>
        <row r="356">
          <cell r="A356" t="str">
            <v>515010</v>
          </cell>
        </row>
        <row r="357">
          <cell r="A357" t="str">
            <v>51501000</v>
          </cell>
        </row>
        <row r="358">
          <cell r="A358" t="str">
            <v>515015</v>
          </cell>
        </row>
        <row r="359">
          <cell r="A359" t="str">
            <v>51501500</v>
          </cell>
        </row>
        <row r="360">
          <cell r="A360" t="str">
            <v>51501501</v>
          </cell>
        </row>
        <row r="361">
          <cell r="A361" t="str">
            <v>515095</v>
          </cell>
        </row>
        <row r="362">
          <cell r="A362" t="str">
            <v>51509500</v>
          </cell>
        </row>
        <row r="363">
          <cell r="A363" t="str">
            <v>5155</v>
          </cell>
        </row>
        <row r="364">
          <cell r="A364" t="str">
            <v>515505</v>
          </cell>
        </row>
        <row r="365">
          <cell r="A365" t="str">
            <v>51550501</v>
          </cell>
        </row>
        <row r="366">
          <cell r="A366" t="str">
            <v>51550502</v>
          </cell>
        </row>
        <row r="367">
          <cell r="A367" t="str">
            <v>51550503</v>
          </cell>
        </row>
        <row r="368">
          <cell r="A368" t="str">
            <v>515515</v>
          </cell>
        </row>
        <row r="369">
          <cell r="A369" t="str">
            <v>51551501</v>
          </cell>
        </row>
        <row r="370">
          <cell r="A370" t="str">
            <v>51551502</v>
          </cell>
        </row>
        <row r="371">
          <cell r="A371" t="str">
            <v>51551503</v>
          </cell>
        </row>
        <row r="372">
          <cell r="A372" t="str">
            <v>515525</v>
          </cell>
        </row>
        <row r="373">
          <cell r="A373" t="str">
            <v>51552501</v>
          </cell>
        </row>
        <row r="374">
          <cell r="A374" t="str">
            <v>51552502</v>
          </cell>
        </row>
        <row r="375">
          <cell r="A375" t="str">
            <v>515555</v>
          </cell>
        </row>
        <row r="376">
          <cell r="A376" t="str">
            <v>51555501</v>
          </cell>
        </row>
        <row r="377">
          <cell r="A377" t="str">
            <v>515595</v>
          </cell>
        </row>
        <row r="378">
          <cell r="A378" t="str">
            <v>51559501</v>
          </cell>
        </row>
        <row r="379">
          <cell r="A379" t="str">
            <v>51559510</v>
          </cell>
        </row>
        <row r="380">
          <cell r="A380" t="str">
            <v>51559520</v>
          </cell>
        </row>
        <row r="381">
          <cell r="A381" t="str">
            <v>51559530</v>
          </cell>
        </row>
        <row r="382">
          <cell r="A382" t="str">
            <v>5160</v>
          </cell>
        </row>
        <row r="383">
          <cell r="A383" t="str">
            <v>516012</v>
          </cell>
        </row>
        <row r="384">
          <cell r="A384" t="str">
            <v>51601201</v>
          </cell>
        </row>
        <row r="385">
          <cell r="A385" t="str">
            <v>516016</v>
          </cell>
        </row>
        <row r="386">
          <cell r="A386" t="str">
            <v>51601601</v>
          </cell>
        </row>
        <row r="387">
          <cell r="A387" t="str">
            <v>51601602</v>
          </cell>
        </row>
        <row r="388">
          <cell r="A388" t="str">
            <v>51601603</v>
          </cell>
        </row>
        <row r="389">
          <cell r="A389" t="str">
            <v>516020</v>
          </cell>
        </row>
        <row r="390">
          <cell r="A390" t="str">
            <v>51602002</v>
          </cell>
        </row>
        <row r="391">
          <cell r="A391" t="str">
            <v>51602003</v>
          </cell>
        </row>
        <row r="392">
          <cell r="A392" t="str">
            <v>51602004</v>
          </cell>
        </row>
        <row r="393">
          <cell r="A393" t="str">
            <v>51602005</v>
          </cell>
        </row>
        <row r="394">
          <cell r="A394" t="str">
            <v>51602006</v>
          </cell>
        </row>
        <row r="395">
          <cell r="A395" t="str">
            <v>51602007</v>
          </cell>
        </row>
        <row r="396">
          <cell r="A396" t="str">
            <v>51602012</v>
          </cell>
        </row>
        <row r="397">
          <cell r="A397" t="str">
            <v>516024</v>
          </cell>
        </row>
        <row r="398">
          <cell r="A398" t="str">
            <v>51602401</v>
          </cell>
        </row>
        <row r="399">
          <cell r="A399" t="str">
            <v>5165</v>
          </cell>
        </row>
        <row r="400">
          <cell r="A400" t="str">
            <v>516505</v>
          </cell>
        </row>
        <row r="401">
          <cell r="A401" t="str">
            <v>51650501</v>
          </cell>
        </row>
        <row r="402">
          <cell r="A402" t="str">
            <v>51650502</v>
          </cell>
        </row>
        <row r="403">
          <cell r="A403" t="str">
            <v>516520</v>
          </cell>
        </row>
        <row r="404">
          <cell r="A404" t="str">
            <v>51652001</v>
          </cell>
        </row>
        <row r="405">
          <cell r="A405" t="str">
            <v>51652002</v>
          </cell>
        </row>
        <row r="406">
          <cell r="A406" t="str">
            <v>51652003</v>
          </cell>
        </row>
        <row r="407">
          <cell r="A407" t="str">
            <v>51652004</v>
          </cell>
        </row>
        <row r="408">
          <cell r="A408" t="str">
            <v>51652005</v>
          </cell>
        </row>
        <row r="409">
          <cell r="A409" t="str">
            <v>51652006</v>
          </cell>
        </row>
        <row r="410">
          <cell r="A410" t="str">
            <v>51652007</v>
          </cell>
        </row>
        <row r="411">
          <cell r="A411" t="str">
            <v>51652008</v>
          </cell>
        </row>
        <row r="412">
          <cell r="A412" t="str">
            <v>51652009</v>
          </cell>
        </row>
        <row r="413">
          <cell r="A413" t="str">
            <v>51652010</v>
          </cell>
        </row>
        <row r="414">
          <cell r="A414" t="str">
            <v>51652011</v>
          </cell>
        </row>
        <row r="415">
          <cell r="A415" t="str">
            <v>51652012</v>
          </cell>
        </row>
        <row r="416">
          <cell r="A416" t="str">
            <v>51652013</v>
          </cell>
        </row>
        <row r="417">
          <cell r="A417" t="str">
            <v>51652014</v>
          </cell>
        </row>
        <row r="418">
          <cell r="A418" t="str">
            <v>51652015</v>
          </cell>
        </row>
        <row r="419">
          <cell r="A419" t="str">
            <v>51652016</v>
          </cell>
        </row>
        <row r="420">
          <cell r="A420" t="str">
            <v>51652017</v>
          </cell>
        </row>
        <row r="421">
          <cell r="A421" t="str">
            <v>51652018</v>
          </cell>
        </row>
        <row r="422">
          <cell r="A422" t="str">
            <v>51652019</v>
          </cell>
        </row>
        <row r="423">
          <cell r="A423" t="str">
            <v>51652020</v>
          </cell>
        </row>
        <row r="424">
          <cell r="A424" t="str">
            <v>51652021</v>
          </cell>
        </row>
        <row r="425">
          <cell r="A425" t="str">
            <v>51652022</v>
          </cell>
        </row>
        <row r="426">
          <cell r="A426" t="str">
            <v>51652099</v>
          </cell>
        </row>
        <row r="427">
          <cell r="A427" t="str">
            <v>516525</v>
          </cell>
        </row>
        <row r="428">
          <cell r="A428" t="str">
            <v>51652501</v>
          </cell>
        </row>
        <row r="429">
          <cell r="A429" t="str">
            <v>51652502</v>
          </cell>
        </row>
        <row r="430">
          <cell r="A430" t="str">
            <v>51652503</v>
          </cell>
        </row>
        <row r="431">
          <cell r="A431" t="str">
            <v>51652504</v>
          </cell>
        </row>
        <row r="432">
          <cell r="A432" t="str">
            <v>51652505</v>
          </cell>
        </row>
        <row r="433">
          <cell r="A433" t="str">
            <v>51652506</v>
          </cell>
        </row>
        <row r="434">
          <cell r="A434" t="str">
            <v>51652507</v>
          </cell>
        </row>
        <row r="435">
          <cell r="A435" t="str">
            <v>51652508</v>
          </cell>
        </row>
        <row r="436">
          <cell r="A436" t="str">
            <v>51652509</v>
          </cell>
        </row>
        <row r="437">
          <cell r="A437" t="str">
            <v>51652510</v>
          </cell>
        </row>
        <row r="438">
          <cell r="A438" t="str">
            <v>51652511</v>
          </cell>
        </row>
        <row r="439">
          <cell r="A439" t="str">
            <v>51652512</v>
          </cell>
        </row>
        <row r="440">
          <cell r="A440" t="str">
            <v>51652513</v>
          </cell>
        </row>
        <row r="441">
          <cell r="A441" t="str">
            <v>51652514</v>
          </cell>
        </row>
        <row r="442">
          <cell r="A442" t="str">
            <v>51652515</v>
          </cell>
        </row>
        <row r="443">
          <cell r="A443" t="str">
            <v>51652516</v>
          </cell>
        </row>
        <row r="444">
          <cell r="A444" t="str">
            <v>51652517</v>
          </cell>
        </row>
        <row r="445">
          <cell r="A445" t="str">
            <v>51652518</v>
          </cell>
        </row>
        <row r="446">
          <cell r="A446" t="str">
            <v>51652519</v>
          </cell>
        </row>
        <row r="447">
          <cell r="A447" t="str">
            <v>51652520</v>
          </cell>
        </row>
        <row r="448">
          <cell r="A448" t="str">
            <v>51652521</v>
          </cell>
        </row>
        <row r="449">
          <cell r="A449" t="str">
            <v>51652522</v>
          </cell>
        </row>
        <row r="450">
          <cell r="A450" t="str">
            <v>51652523</v>
          </cell>
        </row>
        <row r="451">
          <cell r="A451" t="str">
            <v>51652524</v>
          </cell>
        </row>
        <row r="452">
          <cell r="A452" t="str">
            <v>51652525</v>
          </cell>
        </row>
        <row r="453">
          <cell r="A453" t="str">
            <v>516595</v>
          </cell>
        </row>
        <row r="454">
          <cell r="A454" t="str">
            <v>51659501</v>
          </cell>
        </row>
        <row r="455">
          <cell r="A455" t="str">
            <v>51659502</v>
          </cell>
        </row>
        <row r="456">
          <cell r="A456" t="str">
            <v>51659503</v>
          </cell>
        </row>
        <row r="457">
          <cell r="A457" t="str">
            <v>5195</v>
          </cell>
        </row>
        <row r="458">
          <cell r="A458" t="str">
            <v>519505</v>
          </cell>
        </row>
        <row r="459">
          <cell r="A459" t="str">
            <v>51950501</v>
          </cell>
        </row>
        <row r="460">
          <cell r="A460" t="str">
            <v>51950502</v>
          </cell>
        </row>
        <row r="461">
          <cell r="A461" t="str">
            <v>519520</v>
          </cell>
        </row>
        <row r="462">
          <cell r="A462" t="str">
            <v>51952001</v>
          </cell>
        </row>
        <row r="463">
          <cell r="A463" t="str">
            <v>51952002</v>
          </cell>
        </row>
        <row r="464">
          <cell r="A464" t="str">
            <v>519525</v>
          </cell>
        </row>
        <row r="465">
          <cell r="A465" t="str">
            <v>51952500</v>
          </cell>
        </row>
        <row r="466">
          <cell r="A466" t="str">
            <v>51952501</v>
          </cell>
        </row>
        <row r="467">
          <cell r="A467" t="str">
            <v>519530</v>
          </cell>
        </row>
        <row r="468">
          <cell r="A468" t="str">
            <v>51953000</v>
          </cell>
        </row>
        <row r="469">
          <cell r="A469" t="str">
            <v>519540</v>
          </cell>
        </row>
        <row r="470">
          <cell r="A470" t="str">
            <v>51954000</v>
          </cell>
        </row>
        <row r="471">
          <cell r="A471" t="str">
            <v>519555</v>
          </cell>
        </row>
        <row r="472">
          <cell r="A472" t="str">
            <v>51955500</v>
          </cell>
        </row>
        <row r="473">
          <cell r="A473" t="str">
            <v>51955501</v>
          </cell>
        </row>
        <row r="474">
          <cell r="A474" t="str">
            <v>51955502</v>
          </cell>
        </row>
        <row r="475">
          <cell r="A475" t="str">
            <v>51955515</v>
          </cell>
        </row>
        <row r="476">
          <cell r="A476" t="str">
            <v>519560</v>
          </cell>
        </row>
        <row r="477">
          <cell r="A477" t="str">
            <v>51956000</v>
          </cell>
        </row>
        <row r="478">
          <cell r="A478" t="str">
            <v>519595</v>
          </cell>
        </row>
        <row r="479">
          <cell r="A479" t="str">
            <v>51959500</v>
          </cell>
        </row>
        <row r="480">
          <cell r="A480" t="str">
            <v>51959501</v>
          </cell>
        </row>
        <row r="481">
          <cell r="A481" t="str">
            <v>51959502</v>
          </cell>
        </row>
        <row r="482">
          <cell r="A482" t="str">
            <v>51959511</v>
          </cell>
        </row>
        <row r="483">
          <cell r="A483" t="str">
            <v>51959521</v>
          </cell>
        </row>
        <row r="484">
          <cell r="A484" t="str">
            <v>51959522</v>
          </cell>
        </row>
        <row r="485">
          <cell r="A485" t="str">
            <v>51959523</v>
          </cell>
        </row>
        <row r="486">
          <cell r="A486" t="str">
            <v>51959540</v>
          </cell>
        </row>
        <row r="487">
          <cell r="A487" t="str">
            <v>51959580</v>
          </cell>
        </row>
        <row r="488">
          <cell r="A488" t="str">
            <v>51959599</v>
          </cell>
        </row>
        <row r="489">
          <cell r="A489" t="str">
            <v>5199</v>
          </cell>
        </row>
        <row r="490">
          <cell r="A490" t="str">
            <v>519910</v>
          </cell>
        </row>
        <row r="491">
          <cell r="A491" t="str">
            <v>51991050</v>
          </cell>
        </row>
        <row r="492">
          <cell r="A492" t="str">
            <v>53</v>
          </cell>
        </row>
        <row r="493">
          <cell r="A493" t="str">
            <v>5305</v>
          </cell>
        </row>
        <row r="494">
          <cell r="A494" t="str">
            <v>530505</v>
          </cell>
        </row>
        <row r="495">
          <cell r="A495" t="str">
            <v>53050500</v>
          </cell>
        </row>
        <row r="496">
          <cell r="A496" t="str">
            <v>530515</v>
          </cell>
        </row>
        <row r="497">
          <cell r="A497" t="str">
            <v>53051500</v>
          </cell>
        </row>
        <row r="498">
          <cell r="A498" t="str">
            <v>530520</v>
          </cell>
        </row>
        <row r="499">
          <cell r="A499" t="str">
            <v>53052001</v>
          </cell>
        </row>
        <row r="500">
          <cell r="A500" t="str">
            <v>53052002</v>
          </cell>
        </row>
        <row r="501">
          <cell r="A501" t="str">
            <v>53052003</v>
          </cell>
        </row>
        <row r="502">
          <cell r="A502" t="str">
            <v>53052004</v>
          </cell>
        </row>
        <row r="503">
          <cell r="A503" t="str">
            <v>530525</v>
          </cell>
        </row>
        <row r="504">
          <cell r="A504" t="str">
            <v>53052500</v>
          </cell>
        </row>
        <row r="505">
          <cell r="A505" t="str">
            <v>5310</v>
          </cell>
        </row>
        <row r="506">
          <cell r="A506" t="str">
            <v>531035</v>
          </cell>
        </row>
        <row r="507">
          <cell r="A507" t="str">
            <v>53103501</v>
          </cell>
        </row>
        <row r="508">
          <cell r="A508" t="str">
            <v>53103502</v>
          </cell>
        </row>
        <row r="509">
          <cell r="A509" t="str">
            <v>53103505</v>
          </cell>
        </row>
        <row r="510">
          <cell r="A510" t="str">
            <v>53103506</v>
          </cell>
        </row>
        <row r="511">
          <cell r="A511" t="str">
            <v>5314</v>
          </cell>
        </row>
        <row r="512">
          <cell r="A512" t="str">
            <v>531405</v>
          </cell>
        </row>
        <row r="513">
          <cell r="A513" t="str">
            <v>53140520</v>
          </cell>
        </row>
        <row r="514">
          <cell r="A514" t="str">
            <v>53140521</v>
          </cell>
        </row>
        <row r="515">
          <cell r="A515" t="str">
            <v>53140522</v>
          </cell>
        </row>
        <row r="516">
          <cell r="A516" t="str">
            <v>53140523</v>
          </cell>
        </row>
        <row r="517">
          <cell r="A517" t="str">
            <v>531410</v>
          </cell>
        </row>
        <row r="518">
          <cell r="A518" t="str">
            <v>53141000</v>
          </cell>
        </row>
        <row r="519">
          <cell r="A519" t="str">
            <v>531415</v>
          </cell>
        </row>
        <row r="520">
          <cell r="A520" t="str">
            <v>53141501</v>
          </cell>
        </row>
        <row r="521">
          <cell r="A521" t="str">
            <v>53141502</v>
          </cell>
        </row>
        <row r="522">
          <cell r="A522" t="str">
            <v>53141503</v>
          </cell>
        </row>
        <row r="523">
          <cell r="A523" t="str">
            <v>53141504</v>
          </cell>
        </row>
        <row r="524">
          <cell r="A524" t="str">
            <v>53141505</v>
          </cell>
        </row>
        <row r="525">
          <cell r="A525" t="str">
            <v>53141506</v>
          </cell>
        </row>
        <row r="526">
          <cell r="A526" t="str">
            <v>5320</v>
          </cell>
        </row>
        <row r="527">
          <cell r="A527" t="str">
            <v>532005</v>
          </cell>
        </row>
        <row r="528">
          <cell r="A528" t="str">
            <v>53200501</v>
          </cell>
        </row>
        <row r="529">
          <cell r="A529" t="str">
            <v>53200502</v>
          </cell>
        </row>
        <row r="530">
          <cell r="A530" t="str">
            <v>53200503</v>
          </cell>
        </row>
        <row r="531">
          <cell r="A531" t="str">
            <v>53200504</v>
          </cell>
        </row>
        <row r="532">
          <cell r="A532" t="str">
            <v>53200506</v>
          </cell>
        </row>
        <row r="533">
          <cell r="A533" t="str">
            <v>53200507</v>
          </cell>
        </row>
        <row r="534">
          <cell r="A534" t="str">
            <v>5395</v>
          </cell>
        </row>
        <row r="535">
          <cell r="A535" t="str">
            <v>539520</v>
          </cell>
        </row>
        <row r="536">
          <cell r="A536" t="str">
            <v>53952000</v>
          </cell>
        </row>
        <row r="537">
          <cell r="A537" t="str">
            <v>53952001</v>
          </cell>
        </row>
        <row r="538">
          <cell r="A538" t="str">
            <v>53952002</v>
          </cell>
        </row>
        <row r="539">
          <cell r="A539" t="str">
            <v>539525</v>
          </cell>
        </row>
        <row r="540">
          <cell r="A540" t="str">
            <v>53952500</v>
          </cell>
        </row>
        <row r="541">
          <cell r="A541" t="str">
            <v>53952501</v>
          </cell>
        </row>
        <row r="542">
          <cell r="A542" t="str">
            <v>539595</v>
          </cell>
        </row>
        <row r="543">
          <cell r="A543" t="str">
            <v>53959501</v>
          </cell>
        </row>
        <row r="544">
          <cell r="A544" t="str">
            <v>53959502</v>
          </cell>
        </row>
        <row r="545">
          <cell r="A545" t="str">
            <v>53959503</v>
          </cell>
        </row>
        <row r="546">
          <cell r="A546" t="str">
            <v>53959504</v>
          </cell>
        </row>
        <row r="547">
          <cell r="A547" t="str">
            <v>53959505</v>
          </cell>
        </row>
        <row r="548">
          <cell r="A548" t="str">
            <v>53959506</v>
          </cell>
        </row>
        <row r="549">
          <cell r="A549" t="str">
            <v>53959507</v>
          </cell>
        </row>
        <row r="550">
          <cell r="A550" t="str">
            <v>54</v>
          </cell>
        </row>
        <row r="551">
          <cell r="A551" t="str">
            <v>5405</v>
          </cell>
        </row>
        <row r="552">
          <cell r="A552" t="str">
            <v>540505</v>
          </cell>
        </row>
        <row r="553">
          <cell r="A553" t="str">
            <v>54050510</v>
          </cell>
        </row>
        <row r="554">
          <cell r="A554" t="str">
            <v>59</v>
          </cell>
        </row>
        <row r="555">
          <cell r="A555" t="str">
            <v>5905</v>
          </cell>
        </row>
        <row r="556">
          <cell r="A556" t="str">
            <v>590505</v>
          </cell>
        </row>
        <row r="557">
          <cell r="A557" t="str">
            <v>59050500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CG1041"/>
      <sheetName val="Hoja1"/>
      <sheetName val="Hoja2"/>
    </sheetNames>
    <sheetDataSet>
      <sheetData sheetId="0"/>
      <sheetData sheetId="1"/>
      <sheetData sheetId="2">
        <row r="1">
          <cell r="A1" t="str">
            <v>| CODIGO</v>
          </cell>
          <cell r="B1" t="str">
            <v>N O M B R E</v>
          </cell>
        </row>
        <row r="2">
          <cell r="A2">
            <v>-14875226</v>
          </cell>
          <cell r="B2" t="str">
            <v>MANRIQUE JESUS</v>
          </cell>
        </row>
        <row r="3">
          <cell r="A3">
            <v>-14875125</v>
          </cell>
          <cell r="B3" t="str">
            <v>RODRIGUEZ ELIECER</v>
          </cell>
        </row>
        <row r="4">
          <cell r="A4">
            <v>1</v>
          </cell>
          <cell r="B4" t="str">
            <v>GIRALDO DIEGO</v>
          </cell>
        </row>
        <row r="5">
          <cell r="A5">
            <v>9</v>
          </cell>
          <cell r="B5" t="str">
            <v>TABVORDA LUIS ALBERTO</v>
          </cell>
        </row>
        <row r="6">
          <cell r="A6">
            <v>19</v>
          </cell>
          <cell r="B6" t="str">
            <v>TRUJILLO MARIO</v>
          </cell>
        </row>
        <row r="7">
          <cell r="A7">
            <v>21</v>
          </cell>
          <cell r="B7" t="str">
            <v>CASTELBLANCO ANDRES</v>
          </cell>
        </row>
        <row r="8">
          <cell r="A8">
            <v>22</v>
          </cell>
          <cell r="B8" t="str">
            <v>VALENCIA PAULA ALEJANDRA</v>
          </cell>
        </row>
        <row r="9">
          <cell r="A9">
            <v>23</v>
          </cell>
          <cell r="B9" t="str">
            <v>PEÑASIEL JORGE</v>
          </cell>
        </row>
        <row r="10">
          <cell r="A10">
            <v>24</v>
          </cell>
          <cell r="B10" t="str">
            <v>MAYA SEGUNDO</v>
          </cell>
        </row>
        <row r="11">
          <cell r="A11">
            <v>25</v>
          </cell>
          <cell r="B11" t="str">
            <v>SIERRA MARTIN</v>
          </cell>
        </row>
        <row r="12">
          <cell r="A12">
            <v>26</v>
          </cell>
          <cell r="B12" t="str">
            <v>MACHADO LUIS FERNANDO</v>
          </cell>
        </row>
        <row r="13">
          <cell r="A13">
            <v>59</v>
          </cell>
          <cell r="B13" t="str">
            <v>ACEVEDO ALDEMAR</v>
          </cell>
        </row>
        <row r="14">
          <cell r="A14">
            <v>888</v>
          </cell>
          <cell r="B14" t="str">
            <v>DIAZ VARGAS ALEXANDRA</v>
          </cell>
        </row>
        <row r="15">
          <cell r="A15">
            <v>1052</v>
          </cell>
          <cell r="B15" t="str">
            <v>MUÑOZ LUIS O</v>
          </cell>
        </row>
        <row r="16">
          <cell r="A16">
            <v>2706</v>
          </cell>
          <cell r="B16" t="str">
            <v>PANIAGUA ORTEGA EDUARD HENRY</v>
          </cell>
        </row>
        <row r="17">
          <cell r="A17">
            <v>2707</v>
          </cell>
          <cell r="B17" t="str">
            <v>QUINTERO MARIN JAISBLEYDY</v>
          </cell>
        </row>
        <row r="18">
          <cell r="A18">
            <v>2708</v>
          </cell>
          <cell r="B18" t="str">
            <v>BOCANEGRA CARLOS HUMBERTO</v>
          </cell>
        </row>
        <row r="19">
          <cell r="A19">
            <v>2709</v>
          </cell>
          <cell r="B19" t="str">
            <v>GONZALEZ PLAZA GUIOVANNI</v>
          </cell>
        </row>
        <row r="20">
          <cell r="A20">
            <v>2710</v>
          </cell>
          <cell r="B20" t="str">
            <v>GARZON MARIN YUNIOR ENRIQUE</v>
          </cell>
        </row>
        <row r="21">
          <cell r="A21">
            <v>2711</v>
          </cell>
          <cell r="B21" t="str">
            <v>CORREA GONZALEZ ALBERTO</v>
          </cell>
        </row>
        <row r="22">
          <cell r="A22">
            <v>2713</v>
          </cell>
          <cell r="B22" t="str">
            <v>ALARCON ECHEVERRY FRANCISCA N</v>
          </cell>
        </row>
        <row r="23">
          <cell r="A23">
            <v>2714</v>
          </cell>
          <cell r="B23" t="str">
            <v>HINCAPIE YANTEN CARLOS ANDRES</v>
          </cell>
        </row>
        <row r="24">
          <cell r="A24">
            <v>2715</v>
          </cell>
          <cell r="B24" t="str">
            <v>SALAMANCA AGUDELO EVELIO</v>
          </cell>
        </row>
        <row r="25">
          <cell r="A25">
            <v>2716</v>
          </cell>
          <cell r="B25" t="str">
            <v>MORALES CASTILLO ALIRIO</v>
          </cell>
        </row>
        <row r="26">
          <cell r="A26">
            <v>2717</v>
          </cell>
          <cell r="B26" t="str">
            <v>CAICEDO AZCARATE JOSE JAMES</v>
          </cell>
        </row>
        <row r="27">
          <cell r="A27">
            <v>2718</v>
          </cell>
          <cell r="B27" t="str">
            <v>CANCIMANCE GUERRA JHON JAIRO</v>
          </cell>
        </row>
        <row r="28">
          <cell r="A28">
            <v>2719</v>
          </cell>
          <cell r="B28" t="str">
            <v>DONNEYS AGUDELO DANIEL</v>
          </cell>
        </row>
        <row r="29">
          <cell r="A29">
            <v>2722</v>
          </cell>
          <cell r="B29" t="str">
            <v>VALENCIA ECHEVERRY OSCAR HUMB</v>
          </cell>
        </row>
        <row r="30">
          <cell r="A30">
            <v>2723</v>
          </cell>
          <cell r="B30" t="str">
            <v>FLOREZ MUNOZ LUIS EDUARDO</v>
          </cell>
        </row>
        <row r="31">
          <cell r="A31">
            <v>2725</v>
          </cell>
          <cell r="B31" t="str">
            <v>CHAVEZ RINCON CLIMACO</v>
          </cell>
        </row>
        <row r="32">
          <cell r="A32">
            <v>2727</v>
          </cell>
          <cell r="B32" t="str">
            <v>MEJIA OBANDO GERMAN</v>
          </cell>
        </row>
        <row r="33">
          <cell r="A33">
            <v>2728</v>
          </cell>
          <cell r="B33" t="str">
            <v>ALVAREZ VILLEGAS NELSON</v>
          </cell>
        </row>
        <row r="34">
          <cell r="A34">
            <v>2729</v>
          </cell>
          <cell r="B34" t="str">
            <v>BARONA ARCE DAIMER</v>
          </cell>
        </row>
        <row r="35">
          <cell r="A35">
            <v>2731</v>
          </cell>
          <cell r="B35" t="str">
            <v>GALINDO DELGADO LUIS</v>
          </cell>
        </row>
        <row r="36">
          <cell r="A36">
            <v>2732</v>
          </cell>
          <cell r="B36" t="str">
            <v>ZAMBRANO SALAZAR JOSE RAFAEL</v>
          </cell>
        </row>
        <row r="37">
          <cell r="A37">
            <v>2733</v>
          </cell>
          <cell r="B37" t="str">
            <v>PENA CASTANEDA EIDER</v>
          </cell>
        </row>
        <row r="38">
          <cell r="A38">
            <v>2735</v>
          </cell>
          <cell r="B38" t="str">
            <v>ALVAREZ CERQUERA EDILBERTO</v>
          </cell>
        </row>
        <row r="39">
          <cell r="A39">
            <v>2736</v>
          </cell>
          <cell r="B39" t="str">
            <v>NUNEZ TREJOS MARIA LUISA</v>
          </cell>
        </row>
        <row r="40">
          <cell r="A40">
            <v>2738</v>
          </cell>
          <cell r="B40" t="str">
            <v>CANAS VALENCIA JONATHAN</v>
          </cell>
        </row>
        <row r="41">
          <cell r="A41">
            <v>2739</v>
          </cell>
          <cell r="B41" t="str">
            <v>MOYANO ESPITIA CARLOS ARTURO</v>
          </cell>
        </row>
        <row r="42">
          <cell r="A42">
            <v>2740</v>
          </cell>
          <cell r="B42" t="str">
            <v>ROJAS LOPEZ WILSON ANDRES</v>
          </cell>
        </row>
        <row r="43">
          <cell r="A43">
            <v>2741</v>
          </cell>
          <cell r="B43" t="str">
            <v>RUIZ OSORIO EUGENIO</v>
          </cell>
        </row>
        <row r="44">
          <cell r="A44">
            <v>2742</v>
          </cell>
          <cell r="B44" t="str">
            <v>LOPEZ OCAMPO DIEGO FERNANDO</v>
          </cell>
        </row>
        <row r="45">
          <cell r="A45">
            <v>2743</v>
          </cell>
          <cell r="B45" t="str">
            <v>BURGOS DAVID RODOLFO</v>
          </cell>
        </row>
        <row r="46">
          <cell r="A46">
            <v>2744</v>
          </cell>
          <cell r="B46" t="str">
            <v>GARCIA ARIAS APOLINAR</v>
          </cell>
        </row>
        <row r="47">
          <cell r="A47">
            <v>2745</v>
          </cell>
          <cell r="B47" t="str">
            <v>GUTIERREZ CASTANO NELSON</v>
          </cell>
        </row>
        <row r="48">
          <cell r="A48">
            <v>2746</v>
          </cell>
          <cell r="B48" t="str">
            <v>DONNEYS SEPULVEDA DANIEL ENRI</v>
          </cell>
        </row>
        <row r="49">
          <cell r="A49">
            <v>2747</v>
          </cell>
          <cell r="B49" t="str">
            <v>GRISALES CARDONA JESUS MERARD</v>
          </cell>
        </row>
        <row r="50">
          <cell r="A50">
            <v>2748</v>
          </cell>
          <cell r="B50" t="str">
            <v>VALENCIA VICTOR MANUEL</v>
          </cell>
        </row>
        <row r="51">
          <cell r="A51">
            <v>2749</v>
          </cell>
          <cell r="B51" t="str">
            <v>HERNANDEZ VEGA JULIO CESAR</v>
          </cell>
        </row>
        <row r="52">
          <cell r="A52">
            <v>2750</v>
          </cell>
          <cell r="B52" t="str">
            <v>RAGA PAYAN ALEJANDRO</v>
          </cell>
        </row>
        <row r="53">
          <cell r="A53">
            <v>2751</v>
          </cell>
          <cell r="B53" t="str">
            <v>BERMUDEZ SANABRIA MIGUEL MARI</v>
          </cell>
        </row>
        <row r="54">
          <cell r="A54">
            <v>2753</v>
          </cell>
          <cell r="B54" t="str">
            <v>VALENCIA LUIS CARLOS</v>
          </cell>
        </row>
        <row r="55">
          <cell r="A55">
            <v>2755</v>
          </cell>
          <cell r="B55" t="str">
            <v>PALACIOS DIAZ FREDY</v>
          </cell>
        </row>
        <row r="56">
          <cell r="A56">
            <v>2760</v>
          </cell>
          <cell r="B56" t="str">
            <v>COBO CEBALLOS CARLOS HERNAN</v>
          </cell>
        </row>
        <row r="57">
          <cell r="A57">
            <v>2762</v>
          </cell>
          <cell r="B57" t="str">
            <v>GARCIA MUNOZ NESTOR FABIO</v>
          </cell>
        </row>
        <row r="58">
          <cell r="A58">
            <v>2763</v>
          </cell>
          <cell r="B58" t="str">
            <v>CASTRO GUZMAN NESTOR ENRIQUE</v>
          </cell>
        </row>
        <row r="59">
          <cell r="A59">
            <v>2764</v>
          </cell>
          <cell r="B59" t="str">
            <v>FERNANDEZ TINTINAGO JESUS ALB</v>
          </cell>
        </row>
        <row r="60">
          <cell r="A60">
            <v>2765</v>
          </cell>
          <cell r="B60" t="str">
            <v>DIAZ MONTOYA EFRAIN</v>
          </cell>
        </row>
        <row r="61">
          <cell r="A61">
            <v>2766</v>
          </cell>
          <cell r="B61" t="str">
            <v>DELGADO LOAIZA CARLOS FERNAND</v>
          </cell>
        </row>
        <row r="62">
          <cell r="A62">
            <v>2767</v>
          </cell>
          <cell r="B62" t="str">
            <v>VASQUEZ CHAVARRO ENER</v>
          </cell>
        </row>
        <row r="63">
          <cell r="A63">
            <v>2768</v>
          </cell>
          <cell r="B63" t="str">
            <v>NARVAEZ DIAZ IBAN AGUSTO</v>
          </cell>
        </row>
        <row r="64">
          <cell r="A64">
            <v>2769</v>
          </cell>
          <cell r="B64" t="str">
            <v>DIAZ GUERRERO HUBER BERNARDO</v>
          </cell>
        </row>
        <row r="65">
          <cell r="A65">
            <v>2770</v>
          </cell>
          <cell r="B65" t="str">
            <v>NARVAEZ DIAZ ILBER HERNESTO</v>
          </cell>
        </row>
        <row r="66">
          <cell r="A66">
            <v>2771</v>
          </cell>
          <cell r="B66" t="str">
            <v>VALENCIA ARIAS OVIDIO</v>
          </cell>
        </row>
        <row r="67">
          <cell r="A67">
            <v>2772</v>
          </cell>
          <cell r="B67" t="str">
            <v>RUANO GUZMAN EDGAR</v>
          </cell>
        </row>
        <row r="68">
          <cell r="A68">
            <v>2773</v>
          </cell>
          <cell r="B68" t="str">
            <v>SANCLEMENTE ORTIZ PEDRO ANTON</v>
          </cell>
        </row>
        <row r="69">
          <cell r="A69">
            <v>2774</v>
          </cell>
          <cell r="B69" t="str">
            <v>MONROY SEPULVEDA JAVIER ARMAN</v>
          </cell>
        </row>
        <row r="70">
          <cell r="A70">
            <v>2775</v>
          </cell>
          <cell r="B70" t="str">
            <v>MONROY SEPULVEDA WALTER</v>
          </cell>
        </row>
        <row r="71">
          <cell r="A71">
            <v>2776</v>
          </cell>
          <cell r="B71" t="str">
            <v>BARBOSA CHAVARRO NESTOR RAUL</v>
          </cell>
        </row>
        <row r="72">
          <cell r="A72">
            <v>2777</v>
          </cell>
          <cell r="B72" t="str">
            <v>RAMIREZ VELASCO JAVIER ENRIQU</v>
          </cell>
        </row>
        <row r="73">
          <cell r="A73">
            <v>2778</v>
          </cell>
          <cell r="B73" t="str">
            <v>ESCOBAR DOMINGUEZ MARLY</v>
          </cell>
        </row>
        <row r="74">
          <cell r="A74">
            <v>2779</v>
          </cell>
          <cell r="B74" t="str">
            <v>ESCOBAR HOLGUIN SALOMON</v>
          </cell>
        </row>
        <row r="75">
          <cell r="A75">
            <v>2781</v>
          </cell>
          <cell r="B75" t="str">
            <v>NORENA HUTADO EDILBERTO</v>
          </cell>
        </row>
        <row r="76">
          <cell r="A76">
            <v>2782</v>
          </cell>
          <cell r="B76" t="str">
            <v>MONTOYA CARO JOSE DANIEL</v>
          </cell>
        </row>
        <row r="77">
          <cell r="A77">
            <v>2783</v>
          </cell>
          <cell r="B77" t="str">
            <v>PLAZA BUITRAGO XIMENA ANDREA</v>
          </cell>
        </row>
        <row r="78">
          <cell r="A78">
            <v>2784</v>
          </cell>
          <cell r="B78" t="str">
            <v>SOLANO RUIZ HECTOR JULIO</v>
          </cell>
        </row>
        <row r="79">
          <cell r="A79">
            <v>2785</v>
          </cell>
          <cell r="B79" t="str">
            <v>BEDOYA OSORIO LUIS ALBERTO</v>
          </cell>
        </row>
        <row r="80">
          <cell r="A80">
            <v>2786</v>
          </cell>
          <cell r="B80" t="str">
            <v>ACOSTA MONTENEGRO OVIDIO</v>
          </cell>
        </row>
        <row r="81">
          <cell r="A81">
            <v>2787</v>
          </cell>
          <cell r="B81" t="str">
            <v>SOLANO CARLOS JULIO</v>
          </cell>
        </row>
        <row r="82">
          <cell r="A82">
            <v>2788</v>
          </cell>
          <cell r="B82" t="str">
            <v>ALDANA MENDEZ MARIO OSNAY</v>
          </cell>
        </row>
        <row r="83">
          <cell r="A83">
            <v>2789</v>
          </cell>
          <cell r="B83" t="str">
            <v>HERRERA GALVIZ JOSE ALCIBIADE</v>
          </cell>
        </row>
        <row r="84">
          <cell r="A84">
            <v>2790</v>
          </cell>
          <cell r="B84" t="str">
            <v>PLAZA PLAZA OSCAR</v>
          </cell>
        </row>
        <row r="85">
          <cell r="A85">
            <v>2791</v>
          </cell>
          <cell r="B85" t="str">
            <v>NARVAEZ DIAZ LUIS LEANDRO</v>
          </cell>
        </row>
        <row r="86">
          <cell r="A86">
            <v>2792</v>
          </cell>
          <cell r="B86" t="str">
            <v>NARVAEZ DIAZ PEDRO ARMANDO</v>
          </cell>
        </row>
        <row r="87">
          <cell r="A87">
            <v>2794</v>
          </cell>
          <cell r="B87" t="str">
            <v>DUQUE PARRA JUAN GABRIEL</v>
          </cell>
        </row>
        <row r="88">
          <cell r="A88">
            <v>2816</v>
          </cell>
          <cell r="B88" t="str">
            <v>PALOMA ABONDANO JOSE ELIECER</v>
          </cell>
        </row>
        <row r="89">
          <cell r="A89">
            <v>2821</v>
          </cell>
          <cell r="B89" t="str">
            <v>REYES SOTELO JULIO CESAR</v>
          </cell>
        </row>
        <row r="90">
          <cell r="A90">
            <v>2830</v>
          </cell>
          <cell r="B90" t="str">
            <v>ANGULO MOSQUERA HAROLD</v>
          </cell>
        </row>
        <row r="91">
          <cell r="A91">
            <v>2833</v>
          </cell>
          <cell r="B91" t="str">
            <v>QUINTANA ESTELA JOSE ALEJANDR</v>
          </cell>
        </row>
        <row r="92">
          <cell r="A92">
            <v>2837</v>
          </cell>
          <cell r="B92" t="str">
            <v>ROJAS ECHEVERRI ANGELO FERNAN</v>
          </cell>
        </row>
        <row r="93">
          <cell r="A93">
            <v>2856</v>
          </cell>
          <cell r="B93" t="str">
            <v>MONTILLA CEPEDA FERNANDO ANDR</v>
          </cell>
        </row>
        <row r="94">
          <cell r="A94">
            <v>2859</v>
          </cell>
          <cell r="B94" t="str">
            <v>ANGULO MOSQUERA JHON EIDER</v>
          </cell>
        </row>
        <row r="95">
          <cell r="A95">
            <v>2866</v>
          </cell>
          <cell r="B95" t="str">
            <v>PAJOY NANEZ GERARDO</v>
          </cell>
        </row>
        <row r="96">
          <cell r="A96">
            <v>2873</v>
          </cell>
          <cell r="B96" t="str">
            <v>BECERRA SANCHEZ RAMIRO ANDRES</v>
          </cell>
        </row>
        <row r="97">
          <cell r="A97">
            <v>2911</v>
          </cell>
          <cell r="B97" t="str">
            <v>LOPEZ BEDOYA DUBERNEY</v>
          </cell>
        </row>
        <row r="98">
          <cell r="A98">
            <v>2930</v>
          </cell>
          <cell r="B98" t="str">
            <v>RIASCO MINA WILFRIDO</v>
          </cell>
        </row>
        <row r="99">
          <cell r="A99">
            <v>2952</v>
          </cell>
          <cell r="B99" t="str">
            <v>REYES SOTELO JULIO CESAR</v>
          </cell>
        </row>
        <row r="100">
          <cell r="A100">
            <v>2970</v>
          </cell>
          <cell r="B100" t="str">
            <v>RAMIREZ SALGADO JAVIER</v>
          </cell>
        </row>
        <row r="101">
          <cell r="A101">
            <v>2987</v>
          </cell>
          <cell r="B101" t="str">
            <v>GOMEZ GOMEZ OLGER</v>
          </cell>
        </row>
        <row r="102">
          <cell r="A102">
            <v>3002</v>
          </cell>
          <cell r="B102" t="str">
            <v>ZUNIGA GOMEZ FABIAN</v>
          </cell>
        </row>
        <row r="103">
          <cell r="A103">
            <v>3013</v>
          </cell>
          <cell r="B103" t="str">
            <v>ANGULO MOSQUERA HAROLD</v>
          </cell>
        </row>
        <row r="104">
          <cell r="A104">
            <v>3017</v>
          </cell>
          <cell r="B104" t="str">
            <v>CASTRO ANGEL MIGUEL</v>
          </cell>
        </row>
        <row r="105">
          <cell r="A105">
            <v>3050</v>
          </cell>
          <cell r="B105" t="str">
            <v>GUERRERO AGUAS ANDERSON</v>
          </cell>
        </row>
        <row r="106">
          <cell r="A106">
            <v>3051</v>
          </cell>
          <cell r="B106" t="str">
            <v>CORDOBA RODRIGUEZ YILMAR</v>
          </cell>
        </row>
        <row r="107">
          <cell r="A107">
            <v>3052</v>
          </cell>
          <cell r="B107" t="str">
            <v>CABRERA HERNANDEZ JHON ENRIQU</v>
          </cell>
        </row>
        <row r="108">
          <cell r="A108">
            <v>3054</v>
          </cell>
          <cell r="B108" t="str">
            <v>DUQUE ORTIZ HUGO</v>
          </cell>
        </row>
        <row r="109">
          <cell r="A109">
            <v>3056</v>
          </cell>
          <cell r="B109" t="str">
            <v>RAMIREZ HERRERA MARTHA CECILI</v>
          </cell>
        </row>
        <row r="110">
          <cell r="A110">
            <v>3058</v>
          </cell>
          <cell r="B110" t="str">
            <v>VALENCIA LUIS CARLOS</v>
          </cell>
        </row>
        <row r="111">
          <cell r="A111">
            <v>3060</v>
          </cell>
          <cell r="B111" t="str">
            <v>OCAMPO FLOREZ JOSE FERNANDO</v>
          </cell>
        </row>
        <row r="112">
          <cell r="A112">
            <v>3061</v>
          </cell>
          <cell r="B112" t="str">
            <v>CHUQUIMARCA CHAMORRO LEONARDO</v>
          </cell>
        </row>
        <row r="113">
          <cell r="A113">
            <v>3062</v>
          </cell>
          <cell r="B113" t="str">
            <v>BEDOYA CASALLAS JOSE DE LOS S</v>
          </cell>
        </row>
        <row r="114">
          <cell r="A114">
            <v>3063</v>
          </cell>
          <cell r="B114" t="str">
            <v>CARMONA GALLEGO JESUS URIEL</v>
          </cell>
        </row>
        <row r="115">
          <cell r="A115">
            <v>3064</v>
          </cell>
          <cell r="B115" t="str">
            <v>BALLESTEROS PUENTES DIEGO ALE</v>
          </cell>
        </row>
        <row r="116">
          <cell r="A116">
            <v>3065</v>
          </cell>
          <cell r="B116" t="str">
            <v>BETANCOURT RAMIREZ ANDRES</v>
          </cell>
        </row>
        <row r="117">
          <cell r="A117">
            <v>3066</v>
          </cell>
          <cell r="B117" t="str">
            <v>COLLAZOS MACHADO CARLOS ALBER</v>
          </cell>
        </row>
        <row r="118">
          <cell r="A118">
            <v>3067</v>
          </cell>
          <cell r="B118" t="str">
            <v>RIVERA ALFONSO</v>
          </cell>
        </row>
        <row r="119">
          <cell r="A119">
            <v>3069</v>
          </cell>
          <cell r="B119" t="str">
            <v>MUÑOZ GARCIA ANDRES</v>
          </cell>
        </row>
        <row r="120">
          <cell r="A120">
            <v>3070</v>
          </cell>
          <cell r="B120" t="str">
            <v>BUITRAGO RODRIGUEZ GERSAIN AL</v>
          </cell>
        </row>
        <row r="121">
          <cell r="A121">
            <v>3071</v>
          </cell>
          <cell r="B121" t="str">
            <v>HERNANDEZ OCHOA JOHN FABIO</v>
          </cell>
        </row>
        <row r="122">
          <cell r="A122">
            <v>3072</v>
          </cell>
          <cell r="B122" t="str">
            <v>GONZALEZ HERNANDEZ FABIAN DAR</v>
          </cell>
        </row>
        <row r="123">
          <cell r="A123">
            <v>3073</v>
          </cell>
          <cell r="B123" t="str">
            <v>MOSQUERA PEREA JHON LEWIS</v>
          </cell>
        </row>
        <row r="124">
          <cell r="A124">
            <v>3074</v>
          </cell>
          <cell r="B124" t="str">
            <v>GONZALEZ PULIDO GERMAN DAVID</v>
          </cell>
        </row>
        <row r="125">
          <cell r="A125">
            <v>3075</v>
          </cell>
          <cell r="B125" t="str">
            <v>RODRIGUEZ AREVALO EDUARDO</v>
          </cell>
        </row>
        <row r="126">
          <cell r="A126">
            <v>3076</v>
          </cell>
          <cell r="B126" t="str">
            <v>RESTREPO VALENCIA JORGE EDWIN</v>
          </cell>
        </row>
        <row r="127">
          <cell r="A127">
            <v>3077</v>
          </cell>
          <cell r="B127" t="str">
            <v>PINILLA ATERHORTUA YECID ANDR</v>
          </cell>
        </row>
        <row r="128">
          <cell r="A128">
            <v>3078</v>
          </cell>
          <cell r="B128" t="str">
            <v>POTOSI MOLINA CARLOS HERNAN</v>
          </cell>
        </row>
        <row r="129">
          <cell r="A129">
            <v>3079</v>
          </cell>
          <cell r="B129" t="str">
            <v>MOSQUERA VIAFARA DARIO</v>
          </cell>
        </row>
        <row r="130">
          <cell r="A130">
            <v>3081</v>
          </cell>
          <cell r="B130" t="str">
            <v>RUIZ ESCOBAR CESAR TULIO</v>
          </cell>
        </row>
        <row r="131">
          <cell r="A131">
            <v>3082</v>
          </cell>
          <cell r="B131" t="str">
            <v>LOPEZ HERMOZA ARVEY</v>
          </cell>
        </row>
        <row r="132">
          <cell r="A132">
            <v>3083</v>
          </cell>
          <cell r="B132" t="str">
            <v>QUIÑONEZ VILLAREAL ENRIQUE MI</v>
          </cell>
        </row>
        <row r="133">
          <cell r="A133">
            <v>3084</v>
          </cell>
          <cell r="B133" t="str">
            <v>VERA SUNCE JOSE AMILCAR</v>
          </cell>
        </row>
        <row r="134">
          <cell r="A134">
            <v>3085</v>
          </cell>
          <cell r="B134" t="str">
            <v>HERRERA MOLINA TITO HERNAN</v>
          </cell>
        </row>
        <row r="135">
          <cell r="A135">
            <v>3086</v>
          </cell>
          <cell r="B135" t="str">
            <v>CARABALI MONTENEGRO VICTOR AL</v>
          </cell>
        </row>
        <row r="136">
          <cell r="A136">
            <v>3087</v>
          </cell>
          <cell r="B136" t="str">
            <v>TORRES VALENCIA LUIS EDUARDO</v>
          </cell>
        </row>
        <row r="137">
          <cell r="A137">
            <v>3088</v>
          </cell>
          <cell r="B137" t="str">
            <v>GOMEZ MARQUEZ WILMAR</v>
          </cell>
        </row>
        <row r="138">
          <cell r="A138">
            <v>3089</v>
          </cell>
          <cell r="B138" t="str">
            <v>LENIS ROJAS LUIS ALFONSO</v>
          </cell>
        </row>
        <row r="139">
          <cell r="A139">
            <v>3090</v>
          </cell>
          <cell r="B139" t="str">
            <v>SALAZAR MADRID FRANKLI</v>
          </cell>
        </row>
        <row r="140">
          <cell r="A140">
            <v>3091</v>
          </cell>
          <cell r="B140" t="str">
            <v>VALENCIA TAPIERO MARIO</v>
          </cell>
        </row>
        <row r="141">
          <cell r="A141">
            <v>3092</v>
          </cell>
          <cell r="B141" t="str">
            <v>GODOY USURRIAGA LUIS ALBERTO</v>
          </cell>
        </row>
        <row r="142">
          <cell r="A142">
            <v>3093</v>
          </cell>
          <cell r="B142" t="str">
            <v>MENDEZ FLOR JAIRO</v>
          </cell>
        </row>
        <row r="143">
          <cell r="A143">
            <v>3094</v>
          </cell>
          <cell r="B143" t="str">
            <v>MANCILLA GUAZA EDWARD</v>
          </cell>
        </row>
        <row r="144">
          <cell r="A144">
            <v>43685</v>
          </cell>
          <cell r="B144" t="str">
            <v>MAUCHAMP JOSEPH ALAIN LEON</v>
          </cell>
        </row>
        <row r="145">
          <cell r="A145">
            <v>117554</v>
          </cell>
          <cell r="B145" t="str">
            <v>MOYA BARON JAIME</v>
          </cell>
        </row>
        <row r="146">
          <cell r="A146">
            <v>222536</v>
          </cell>
          <cell r="B146" t="str">
            <v>CONSORCIO ESTRUCTURA 2008</v>
          </cell>
        </row>
        <row r="147">
          <cell r="A147">
            <v>259393</v>
          </cell>
          <cell r="B147" t="str">
            <v>MATIENKO OLENA</v>
          </cell>
        </row>
        <row r="148">
          <cell r="A148">
            <v>343613</v>
          </cell>
          <cell r="B148" t="str">
            <v>MEJIA JESUS ANTONIO</v>
          </cell>
        </row>
        <row r="149">
          <cell r="A149">
            <v>344375</v>
          </cell>
          <cell r="B149" t="str">
            <v>GARZON M. ALIRIO FERROVIDRIOS</v>
          </cell>
        </row>
        <row r="150">
          <cell r="A150">
            <v>351578</v>
          </cell>
          <cell r="B150" t="str">
            <v>CRUZ SANGUINO HECTOR ALFONSO</v>
          </cell>
        </row>
        <row r="151">
          <cell r="A151">
            <v>385197</v>
          </cell>
          <cell r="B151" t="str">
            <v>FERNANDEZ GOMEZ JOSE NORBERTO</v>
          </cell>
        </row>
        <row r="152">
          <cell r="A152">
            <v>438410</v>
          </cell>
          <cell r="B152" t="str">
            <v>ESTACION DE SERVICIO PALMASEC</v>
          </cell>
        </row>
        <row r="153">
          <cell r="A153">
            <v>495758</v>
          </cell>
          <cell r="B153" t="str">
            <v>PERDOMO SANCHEZ HERNAN</v>
          </cell>
        </row>
        <row r="154">
          <cell r="A154">
            <v>649780</v>
          </cell>
          <cell r="B154" t="str">
            <v>GUTIERREZ WILSON</v>
          </cell>
        </row>
        <row r="155">
          <cell r="A155">
            <v>743396</v>
          </cell>
          <cell r="B155" t="str">
            <v>DELGADO IGNACIO</v>
          </cell>
        </row>
        <row r="156">
          <cell r="A156">
            <v>747961</v>
          </cell>
          <cell r="B156" t="str">
            <v>RUIZ URIEL EGIDIO</v>
          </cell>
        </row>
        <row r="157">
          <cell r="A157">
            <v>759692</v>
          </cell>
          <cell r="B157" t="str">
            <v>CARDONA RUIZ MARCO TULIO</v>
          </cell>
        </row>
        <row r="158">
          <cell r="A158">
            <v>791374</v>
          </cell>
          <cell r="B158" t="str">
            <v>VASQUEZ RODRIGO IVAN</v>
          </cell>
        </row>
        <row r="159">
          <cell r="A159">
            <v>797961</v>
          </cell>
          <cell r="B159" t="str">
            <v>RUIZ IMCAPIE URIEL EGIDIO</v>
          </cell>
        </row>
        <row r="160">
          <cell r="A160">
            <v>1112956</v>
          </cell>
          <cell r="B160" t="str">
            <v>SAAVEDRA TROCHEZ ALEXANDER</v>
          </cell>
        </row>
        <row r="161">
          <cell r="A161">
            <v>1122536</v>
          </cell>
          <cell r="B161" t="str">
            <v>VASUEZ LOPEZ RODOLFO</v>
          </cell>
        </row>
        <row r="162">
          <cell r="A162">
            <v>1130088</v>
          </cell>
          <cell r="B162" t="str">
            <v>VIVERO ALAMEDA</v>
          </cell>
        </row>
        <row r="163">
          <cell r="A163">
            <v>1144159</v>
          </cell>
          <cell r="B163" t="str">
            <v>QUIÑONES CARLOS ALBERTO</v>
          </cell>
        </row>
        <row r="164">
          <cell r="A164">
            <v>1226081</v>
          </cell>
          <cell r="B164" t="str">
            <v>MONTOYA LUIS EDUARDO</v>
          </cell>
        </row>
        <row r="165">
          <cell r="A165">
            <v>1231301</v>
          </cell>
          <cell r="B165" t="str">
            <v>ZAPATA MARIN ATILANO DE JESUS</v>
          </cell>
        </row>
        <row r="166">
          <cell r="A166">
            <v>1272249</v>
          </cell>
          <cell r="B166" t="str">
            <v>HUERTAS ARBEY</v>
          </cell>
        </row>
        <row r="167">
          <cell r="A167">
            <v>1327762</v>
          </cell>
          <cell r="B167" t="str">
            <v>ZAPATA OROZCO HUGO</v>
          </cell>
        </row>
        <row r="168">
          <cell r="A168">
            <v>1336381</v>
          </cell>
          <cell r="B168" t="str">
            <v>LEON CORTES JOSE JAINIBER</v>
          </cell>
        </row>
        <row r="169">
          <cell r="A169">
            <v>1353042</v>
          </cell>
          <cell r="B169" t="str">
            <v>ZULUAGA LUIS EDUARDO</v>
          </cell>
        </row>
        <row r="170">
          <cell r="A170">
            <v>1404260</v>
          </cell>
          <cell r="B170" t="str">
            <v>VALENCIA MORENO SILVIO</v>
          </cell>
        </row>
        <row r="171">
          <cell r="A171">
            <v>1412795</v>
          </cell>
          <cell r="B171" t="str">
            <v>MANCO RAMON EMILIO</v>
          </cell>
        </row>
        <row r="172">
          <cell r="A172">
            <v>1423254</v>
          </cell>
          <cell r="B172" t="str">
            <v>SOLARTE MOISES</v>
          </cell>
        </row>
        <row r="173">
          <cell r="A173">
            <v>1451241</v>
          </cell>
          <cell r="B173" t="str">
            <v>RIOS VELASCO RICAUTE</v>
          </cell>
        </row>
        <row r="174">
          <cell r="A174">
            <v>1494902</v>
          </cell>
          <cell r="B174" t="str">
            <v>SGOMEZ JAIRO</v>
          </cell>
        </row>
        <row r="175">
          <cell r="A175">
            <v>1505902</v>
          </cell>
          <cell r="B175" t="str">
            <v>JIMENEZ JOAQUIN EMILIO</v>
          </cell>
        </row>
        <row r="176">
          <cell r="A176">
            <v>1511780</v>
          </cell>
          <cell r="B176" t="str">
            <v>ARBOLEDA MILLEN ANYELO</v>
          </cell>
        </row>
        <row r="177">
          <cell r="A177">
            <v>1610993</v>
          </cell>
          <cell r="B177" t="str">
            <v>ROJAS NARVAEZ RODRIGO</v>
          </cell>
        </row>
        <row r="178">
          <cell r="A178">
            <v>1633142</v>
          </cell>
          <cell r="B178" t="str">
            <v>MORA ALFREDO</v>
          </cell>
        </row>
        <row r="179">
          <cell r="A179">
            <v>1660537</v>
          </cell>
          <cell r="B179" t="str">
            <v>RIASCOS BERMUDEZ RICARDO</v>
          </cell>
        </row>
        <row r="180">
          <cell r="A180">
            <v>1661186</v>
          </cell>
          <cell r="B180" t="str">
            <v>GORDILLO PEREZ JAVIER</v>
          </cell>
        </row>
        <row r="181">
          <cell r="A181">
            <v>1669133</v>
          </cell>
          <cell r="B181" t="str">
            <v>CASTRO ARBOLEDA EUGENIO</v>
          </cell>
        </row>
        <row r="182">
          <cell r="A182">
            <v>1670573</v>
          </cell>
          <cell r="B182" t="str">
            <v>LEONIDAS LEDESMA-LEONIDAS LED</v>
          </cell>
        </row>
        <row r="183">
          <cell r="A183">
            <v>1817356</v>
          </cell>
          <cell r="B183" t="str">
            <v>RINCON FERRIN JOSE NORMAN</v>
          </cell>
        </row>
        <row r="184">
          <cell r="A184">
            <v>1829204</v>
          </cell>
          <cell r="B184" t="str">
            <v>SEQUIPOS DIESEL R C Q</v>
          </cell>
        </row>
        <row r="185">
          <cell r="A185">
            <v>1844740</v>
          </cell>
          <cell r="B185" t="str">
            <v>MAYA SEGUNDO</v>
          </cell>
        </row>
        <row r="186">
          <cell r="A186">
            <v>1861831</v>
          </cell>
          <cell r="B186" t="str">
            <v>GIRALDO LONDONO CARLOS ANDRES</v>
          </cell>
        </row>
        <row r="187">
          <cell r="A187">
            <v>1888421</v>
          </cell>
          <cell r="B187" t="str">
            <v>CALLE ARTURO</v>
          </cell>
        </row>
        <row r="188">
          <cell r="A188">
            <v>1927868</v>
          </cell>
          <cell r="B188" t="str">
            <v>IBARRA LUIS</v>
          </cell>
        </row>
        <row r="189">
          <cell r="A189">
            <v>2065821</v>
          </cell>
          <cell r="B189" t="str">
            <v>ARIAS CONTRERAS JESUS HERMES</v>
          </cell>
        </row>
        <row r="190">
          <cell r="A190">
            <v>2113567</v>
          </cell>
          <cell r="B190" t="str">
            <v>COPYTINTAS DE COLOMBIA</v>
          </cell>
        </row>
        <row r="191">
          <cell r="A191">
            <v>2115080</v>
          </cell>
          <cell r="B191" t="str">
            <v>RAMOS CARLOS</v>
          </cell>
        </row>
        <row r="192">
          <cell r="A192">
            <v>2231242</v>
          </cell>
          <cell r="B192" t="str">
            <v>CHARD JOHN SALAZAR CARDOSO</v>
          </cell>
        </row>
        <row r="193">
          <cell r="A193">
            <v>2245278</v>
          </cell>
          <cell r="B193" t="str">
            <v>ROJAS LAURENTINO</v>
          </cell>
        </row>
        <row r="194">
          <cell r="A194">
            <v>2254371</v>
          </cell>
          <cell r="B194" t="str">
            <v>SILVA GARIBELLO BELMER</v>
          </cell>
        </row>
        <row r="195">
          <cell r="A195">
            <v>2366553</v>
          </cell>
          <cell r="B195" t="str">
            <v>CUELLAR ARAGON BENEDICTO</v>
          </cell>
        </row>
        <row r="196">
          <cell r="A196">
            <v>2371423</v>
          </cell>
          <cell r="B196" t="str">
            <v>VILLADA ALDEMAR</v>
          </cell>
        </row>
        <row r="197">
          <cell r="A197">
            <v>2380543</v>
          </cell>
          <cell r="B197" t="str">
            <v>MEDINA FLORIBERTO</v>
          </cell>
        </row>
        <row r="198">
          <cell r="A198">
            <v>2401484</v>
          </cell>
          <cell r="B198" t="str">
            <v>MONTECARLO NO.4</v>
          </cell>
        </row>
        <row r="199">
          <cell r="A199">
            <v>2405800</v>
          </cell>
          <cell r="B199" t="str">
            <v>MEJIA AMAYA ALFONSO</v>
          </cell>
        </row>
        <row r="200">
          <cell r="A200">
            <v>2418498</v>
          </cell>
          <cell r="B200" t="str">
            <v>CALVACHE JOSE</v>
          </cell>
        </row>
        <row r="201">
          <cell r="A201">
            <v>2422719</v>
          </cell>
          <cell r="B201" t="str">
            <v>MOSQUERA VIVAS CLIMACO</v>
          </cell>
        </row>
        <row r="202">
          <cell r="A202">
            <v>2429625</v>
          </cell>
          <cell r="B202" t="str">
            <v>MUÑOZ DIAS FRANCISCO</v>
          </cell>
        </row>
        <row r="203">
          <cell r="A203">
            <v>2432248</v>
          </cell>
          <cell r="B203" t="str">
            <v>ROJAS TRUJILLO CARLOS ARTURO</v>
          </cell>
        </row>
        <row r="204">
          <cell r="A204">
            <v>2437833</v>
          </cell>
          <cell r="B204" t="str">
            <v>ORTIZ ENRIQUE</v>
          </cell>
        </row>
        <row r="205">
          <cell r="A205">
            <v>2439390</v>
          </cell>
          <cell r="B205" t="str">
            <v>CADENA EUDORO TALLER CADENA</v>
          </cell>
        </row>
        <row r="206">
          <cell r="A206">
            <v>2467970</v>
          </cell>
          <cell r="B206" t="str">
            <v>NORENA GOMEZ JESUS ANTONIO</v>
          </cell>
        </row>
        <row r="207">
          <cell r="A207">
            <v>2468989</v>
          </cell>
          <cell r="B207" t="str">
            <v>MEJIA OMAR</v>
          </cell>
        </row>
        <row r="208">
          <cell r="A208">
            <v>2472324</v>
          </cell>
          <cell r="B208" t="str">
            <v>MORENO MARIN MANUEL ANCIZAR</v>
          </cell>
        </row>
        <row r="209">
          <cell r="A209">
            <v>2474266</v>
          </cell>
          <cell r="B209" t="str">
            <v>TORRES LUIS</v>
          </cell>
        </row>
        <row r="210">
          <cell r="A210">
            <v>2479202</v>
          </cell>
          <cell r="B210" t="str">
            <v>QUICENO HUMBERTO</v>
          </cell>
        </row>
        <row r="211">
          <cell r="A211">
            <v>2493621</v>
          </cell>
          <cell r="B211" t="str">
            <v>GONZALEZ ROSALBA</v>
          </cell>
        </row>
        <row r="212">
          <cell r="A212">
            <v>2500936</v>
          </cell>
          <cell r="B212" t="str">
            <v>OSSA ARBELAEZ ALBERTO DE JESU</v>
          </cell>
        </row>
        <row r="213">
          <cell r="A213">
            <v>2506000</v>
          </cell>
          <cell r="B213" t="str">
            <v>VILLALOBOS HURTADO ALVARO</v>
          </cell>
        </row>
        <row r="214">
          <cell r="A214">
            <v>2514752</v>
          </cell>
          <cell r="B214" t="str">
            <v>COBO BOLANOS OMAR</v>
          </cell>
        </row>
        <row r="215">
          <cell r="A215">
            <v>2515412</v>
          </cell>
          <cell r="B215" t="str">
            <v>GONZALEZ ENRIQUE</v>
          </cell>
        </row>
        <row r="216">
          <cell r="A216">
            <v>2518012</v>
          </cell>
          <cell r="B216" t="str">
            <v>BEDOYA C, DE LOS SANTOS</v>
          </cell>
        </row>
        <row r="217">
          <cell r="A217">
            <v>2531438</v>
          </cell>
          <cell r="B217" t="str">
            <v>GRAJALES SANTA ANGEL JAIME</v>
          </cell>
        </row>
        <row r="218">
          <cell r="A218">
            <v>2549764</v>
          </cell>
          <cell r="B218" t="str">
            <v>LUCIO CONDE CARLOS ALBERTO</v>
          </cell>
        </row>
        <row r="219">
          <cell r="A219">
            <v>2553012</v>
          </cell>
          <cell r="B219" t="str">
            <v>HERNANDEZ ISAZA JOSE HUMBERTO</v>
          </cell>
        </row>
        <row r="220">
          <cell r="A220">
            <v>2555476</v>
          </cell>
          <cell r="B220" t="str">
            <v>ECHEVERRY SANCHEZ CONRADO DE</v>
          </cell>
        </row>
        <row r="221">
          <cell r="A221">
            <v>2562829</v>
          </cell>
          <cell r="B221" t="str">
            <v>PLAZA JULIO</v>
          </cell>
        </row>
        <row r="222">
          <cell r="A222">
            <v>2566192</v>
          </cell>
          <cell r="B222" t="str">
            <v>TASCON JARAMILLO JORGE</v>
          </cell>
        </row>
        <row r="223">
          <cell r="A223">
            <v>2570907</v>
          </cell>
          <cell r="B223" t="str">
            <v>PORRAS HUMBERTO</v>
          </cell>
        </row>
        <row r="224">
          <cell r="A224">
            <v>2571009</v>
          </cell>
          <cell r="B224" t="str">
            <v>CAICEDO ORTIZ LEON DAVID</v>
          </cell>
        </row>
        <row r="225">
          <cell r="A225">
            <v>2575389</v>
          </cell>
          <cell r="B225" t="str">
            <v>CENDALES OCTAVIO</v>
          </cell>
        </row>
        <row r="226">
          <cell r="A226">
            <v>2587332</v>
          </cell>
          <cell r="B226" t="str">
            <v>NARANJO ROJAS GILDARDO</v>
          </cell>
        </row>
        <row r="227">
          <cell r="A227">
            <v>2591859</v>
          </cell>
          <cell r="B227" t="str">
            <v>ZAMORANO FIGUEROA ALFONSO</v>
          </cell>
        </row>
        <row r="228">
          <cell r="A228">
            <v>2595558</v>
          </cell>
          <cell r="B228" t="str">
            <v>SILVA MIGUEL FABIO</v>
          </cell>
        </row>
        <row r="229">
          <cell r="A229">
            <v>2597480</v>
          </cell>
          <cell r="B229" t="str">
            <v>RIVERA M ENRIQUE</v>
          </cell>
        </row>
        <row r="230">
          <cell r="A230">
            <v>2631672</v>
          </cell>
          <cell r="B230" t="str">
            <v>NUNEZ LOZANO JOSE MARINO</v>
          </cell>
        </row>
        <row r="231">
          <cell r="A231">
            <v>2631801</v>
          </cell>
          <cell r="B231" t="str">
            <v>MARTINEZ NORBEY</v>
          </cell>
        </row>
        <row r="232">
          <cell r="A232">
            <v>2631881</v>
          </cell>
          <cell r="B232" t="str">
            <v>MARTINEZ LONDOÑO NORBEY</v>
          </cell>
        </row>
        <row r="233">
          <cell r="A233">
            <v>2631904</v>
          </cell>
          <cell r="B233" t="str">
            <v>CUSPIAN POTES HERNANDO</v>
          </cell>
        </row>
        <row r="234">
          <cell r="A234">
            <v>2650066</v>
          </cell>
          <cell r="B234" t="str">
            <v>QUINTERO ORTIZ ALONSO</v>
          </cell>
        </row>
        <row r="235">
          <cell r="A235">
            <v>2659731</v>
          </cell>
          <cell r="B235" t="str">
            <v>ROJAS MONTOYA ALBERTO</v>
          </cell>
        </row>
        <row r="236">
          <cell r="A236">
            <v>2662214</v>
          </cell>
          <cell r="B236" t="str">
            <v>GALVEZ G.OMAR-ESTACION LA RIB</v>
          </cell>
        </row>
        <row r="237">
          <cell r="A237">
            <v>2675378</v>
          </cell>
          <cell r="B237" t="str">
            <v>ROJAS RODRIGO</v>
          </cell>
        </row>
        <row r="238">
          <cell r="A238">
            <v>2676869</v>
          </cell>
          <cell r="B238" t="str">
            <v>GRISALES JOSE HERNAN</v>
          </cell>
        </row>
        <row r="239">
          <cell r="A239">
            <v>2678694</v>
          </cell>
          <cell r="B239" t="str">
            <v>SAA ARIEL</v>
          </cell>
        </row>
        <row r="240">
          <cell r="A240">
            <v>2680529</v>
          </cell>
          <cell r="B240" t="str">
            <v>BOTERO LUIS ANGEL</v>
          </cell>
        </row>
        <row r="241">
          <cell r="A241">
            <v>2687777</v>
          </cell>
          <cell r="B241" t="str">
            <v>BETANCOURT JAVIER ANTONIO</v>
          </cell>
        </row>
        <row r="242">
          <cell r="A242">
            <v>2690655</v>
          </cell>
          <cell r="B242" t="str">
            <v>DANIEL PATIÑO</v>
          </cell>
        </row>
        <row r="243">
          <cell r="A243">
            <v>2690734</v>
          </cell>
          <cell r="B243" t="str">
            <v>OSORIO MARTINEZ JESUS ARLEY</v>
          </cell>
        </row>
        <row r="244">
          <cell r="A244">
            <v>2690902</v>
          </cell>
          <cell r="B244" t="str">
            <v>NIETO ROBLES WILLIAM HENRY</v>
          </cell>
        </row>
        <row r="245">
          <cell r="A245">
            <v>2690990</v>
          </cell>
          <cell r="B245" t="str">
            <v>RAMIREZ LLANOS HAROLD HUMBERT</v>
          </cell>
        </row>
        <row r="246">
          <cell r="A246">
            <v>2692726</v>
          </cell>
          <cell r="B246" t="str">
            <v>STERLING OREJUELA RAMIRO</v>
          </cell>
        </row>
        <row r="247">
          <cell r="A247">
            <v>2699661</v>
          </cell>
          <cell r="B247" t="str">
            <v>LONDOÑO GILBERTO</v>
          </cell>
        </row>
        <row r="248">
          <cell r="A248">
            <v>2726376</v>
          </cell>
          <cell r="B248" t="str">
            <v>VASQUEZ NAGLES RICARDO</v>
          </cell>
        </row>
        <row r="249">
          <cell r="A249">
            <v>2727255</v>
          </cell>
          <cell r="B249" t="str">
            <v>RAMIREZ M  ERWIN</v>
          </cell>
        </row>
        <row r="250">
          <cell r="A250">
            <v>2762875</v>
          </cell>
          <cell r="B250" t="str">
            <v>MURILLO MOSQUERA JUAN ALBERTO</v>
          </cell>
        </row>
        <row r="251">
          <cell r="A251">
            <v>2762944</v>
          </cell>
          <cell r="B251" t="str">
            <v>MURILLO ASPRILLA SANTO TOMAS</v>
          </cell>
        </row>
        <row r="252">
          <cell r="A252">
            <v>2763359</v>
          </cell>
          <cell r="B252" t="str">
            <v>MORENO DIAZ AUGUSTO RAMIRO</v>
          </cell>
        </row>
        <row r="253">
          <cell r="A253">
            <v>2766150</v>
          </cell>
          <cell r="B253" t="str">
            <v>ORTIZ HERIBERTO</v>
          </cell>
        </row>
        <row r="254">
          <cell r="A254">
            <v>2847317</v>
          </cell>
          <cell r="B254" t="str">
            <v>LIBERIA TULUA</v>
          </cell>
        </row>
        <row r="255">
          <cell r="A255">
            <v>2889831</v>
          </cell>
          <cell r="B255" t="str">
            <v>MEJIA C BERNARDO</v>
          </cell>
        </row>
        <row r="256">
          <cell r="A256">
            <v>2891941</v>
          </cell>
          <cell r="B256" t="str">
            <v>GUERRERO CASTILLO JOSE</v>
          </cell>
        </row>
        <row r="257">
          <cell r="A257">
            <v>2911772</v>
          </cell>
          <cell r="B257" t="str">
            <v>ARBELAEZ ROJAS JORGE</v>
          </cell>
        </row>
        <row r="258">
          <cell r="A258">
            <v>2913770</v>
          </cell>
          <cell r="B258" t="str">
            <v>CALLE ARTURO</v>
          </cell>
        </row>
        <row r="259">
          <cell r="A259">
            <v>3021661</v>
          </cell>
          <cell r="B259" t="str">
            <v>SANCHEZ JORGE</v>
          </cell>
        </row>
        <row r="260">
          <cell r="A260">
            <v>3073148</v>
          </cell>
          <cell r="B260" t="str">
            <v>RIVERA RIVERA GILVERANIO</v>
          </cell>
        </row>
        <row r="261">
          <cell r="A261">
            <v>3121645</v>
          </cell>
          <cell r="B261" t="str">
            <v>CANTOR A LUCY</v>
          </cell>
        </row>
        <row r="262">
          <cell r="A262">
            <v>3131379</v>
          </cell>
          <cell r="B262" t="str">
            <v>GONZALEZ MENDOZA CARLOS ALFON</v>
          </cell>
        </row>
        <row r="263">
          <cell r="A263">
            <v>3174145</v>
          </cell>
          <cell r="B263" t="str">
            <v>CAMPOS LEON GERARDO RODRIGO</v>
          </cell>
        </row>
        <row r="264">
          <cell r="A264">
            <v>3177425</v>
          </cell>
          <cell r="B264" t="str">
            <v>NAVARRO JORGE AUTOSERVICIO VI</v>
          </cell>
        </row>
        <row r="265">
          <cell r="A265">
            <v>3221972</v>
          </cell>
          <cell r="B265" t="str">
            <v>PARRA JOSE I</v>
          </cell>
        </row>
        <row r="266">
          <cell r="A266">
            <v>3231276</v>
          </cell>
          <cell r="B266" t="str">
            <v>PINZON PEREZ JOSE JOAQUIN</v>
          </cell>
        </row>
        <row r="267">
          <cell r="A267">
            <v>3250869</v>
          </cell>
          <cell r="B267" t="str">
            <v>OROZCO SALGADO EDUARDO</v>
          </cell>
        </row>
        <row r="268">
          <cell r="A268">
            <v>3287790</v>
          </cell>
          <cell r="B268" t="str">
            <v>TORO AGUDELO GUILLERMO</v>
          </cell>
        </row>
        <row r="269">
          <cell r="A269">
            <v>3301906</v>
          </cell>
          <cell r="B269" t="str">
            <v>TORRES SIERRA JESUS EMILIO</v>
          </cell>
        </row>
        <row r="270">
          <cell r="A270">
            <v>3309770</v>
          </cell>
          <cell r="B270" t="str">
            <v>MONTOYA ACOSTA GERARDO</v>
          </cell>
        </row>
        <row r="271">
          <cell r="A271">
            <v>3311801</v>
          </cell>
          <cell r="B271" t="str">
            <v>ZWA G  HECTOR</v>
          </cell>
        </row>
        <row r="272">
          <cell r="A272">
            <v>3311915</v>
          </cell>
          <cell r="B272" t="str">
            <v>MONCADA BERTULFO</v>
          </cell>
        </row>
        <row r="273">
          <cell r="A273">
            <v>3328257</v>
          </cell>
          <cell r="B273" t="str">
            <v>PALACIO URIBE NELSON</v>
          </cell>
        </row>
        <row r="274">
          <cell r="A274">
            <v>3356221</v>
          </cell>
          <cell r="B274" t="str">
            <v>FERRO OCCIDENTE</v>
          </cell>
        </row>
        <row r="275">
          <cell r="A275">
            <v>3406987</v>
          </cell>
          <cell r="B275" t="str">
            <v>SESCUN OSORIO Y CIA</v>
          </cell>
        </row>
        <row r="276">
          <cell r="A276">
            <v>3426009</v>
          </cell>
          <cell r="B276" t="str">
            <v>SANTAMARIA JOSE ANTONIO</v>
          </cell>
        </row>
        <row r="277">
          <cell r="A277">
            <v>3435952</v>
          </cell>
          <cell r="B277" t="str">
            <v>GUSTAVO JESUS MORENO GOMEZ</v>
          </cell>
        </row>
        <row r="278">
          <cell r="A278">
            <v>3439985</v>
          </cell>
          <cell r="B278" t="str">
            <v>GOMEZ GARICA FRANCISCO</v>
          </cell>
        </row>
        <row r="279">
          <cell r="A279">
            <v>3443613</v>
          </cell>
          <cell r="B279" t="str">
            <v>MEJIA JESUS</v>
          </cell>
        </row>
        <row r="280">
          <cell r="A280">
            <v>3452451</v>
          </cell>
          <cell r="B280" t="str">
            <v>MORALES RAFAEL ANGEL</v>
          </cell>
        </row>
        <row r="281">
          <cell r="A281">
            <v>3459630</v>
          </cell>
          <cell r="B281" t="str">
            <v>CORREA ALFONSO</v>
          </cell>
        </row>
        <row r="282">
          <cell r="A282">
            <v>3464430</v>
          </cell>
          <cell r="B282" t="str">
            <v>VELEZ PABON ARMANDO</v>
          </cell>
        </row>
        <row r="283">
          <cell r="A283">
            <v>3465011</v>
          </cell>
          <cell r="B283" t="str">
            <v>ALZATE JORGE IVAN</v>
          </cell>
        </row>
        <row r="284">
          <cell r="A284">
            <v>3492659</v>
          </cell>
          <cell r="B284" t="str">
            <v>OSSA GOMEZ JOSE FABIO</v>
          </cell>
        </row>
        <row r="285">
          <cell r="A285">
            <v>3493658</v>
          </cell>
          <cell r="B285" t="str">
            <v>PAPELERIA Y CAFETERIA PASAJIT</v>
          </cell>
        </row>
        <row r="286">
          <cell r="A286">
            <v>3528650</v>
          </cell>
          <cell r="B286" t="str">
            <v>RAMIREZ SERNA JAIRO DE JESUS</v>
          </cell>
        </row>
        <row r="287">
          <cell r="A287">
            <v>3528741</v>
          </cell>
          <cell r="B287" t="str">
            <v>PANADERIA QUINTA CON QUINTA</v>
          </cell>
        </row>
        <row r="288">
          <cell r="A288">
            <v>3538130</v>
          </cell>
          <cell r="B288" t="str">
            <v>TORO FERNANDO</v>
          </cell>
        </row>
        <row r="289">
          <cell r="A289">
            <v>3567815</v>
          </cell>
          <cell r="B289" t="str">
            <v>GARCIA LUIS ERNESTO</v>
          </cell>
        </row>
        <row r="290">
          <cell r="A290">
            <v>3577911</v>
          </cell>
          <cell r="B290" t="str">
            <v>HIDALGO GUILLERMO</v>
          </cell>
        </row>
        <row r="291">
          <cell r="A291">
            <v>3580242</v>
          </cell>
          <cell r="B291" t="str">
            <v>HENAO G ANGEL ANTONIO</v>
          </cell>
        </row>
        <row r="292">
          <cell r="A292">
            <v>3621012</v>
          </cell>
          <cell r="B292" t="str">
            <v>FLOREZ BERNARDO</v>
          </cell>
        </row>
        <row r="293">
          <cell r="A293">
            <v>3670160</v>
          </cell>
          <cell r="B293" t="str">
            <v>GALLEGO PEDRO</v>
          </cell>
        </row>
        <row r="294">
          <cell r="A294">
            <v>3672564</v>
          </cell>
          <cell r="B294" t="str">
            <v>CAMPANA EMIRO</v>
          </cell>
        </row>
        <row r="295">
          <cell r="A295">
            <v>3887112</v>
          </cell>
          <cell r="B295" t="str">
            <v>PEDROZO BELEO JUAN</v>
          </cell>
        </row>
        <row r="296">
          <cell r="A296">
            <v>3981408</v>
          </cell>
          <cell r="B296" t="str">
            <v>RODRIGUEZ LOPEZ JUAN DE LA RO</v>
          </cell>
        </row>
        <row r="297">
          <cell r="A297">
            <v>4042117</v>
          </cell>
          <cell r="B297" t="str">
            <v>GUTIERREZ CRUZ JAIME ROSENDO</v>
          </cell>
        </row>
        <row r="298">
          <cell r="A298">
            <v>4079404</v>
          </cell>
          <cell r="B298" t="str">
            <v>CHAVEZ RINCON CLIMACO</v>
          </cell>
        </row>
        <row r="299">
          <cell r="A299">
            <v>4111484</v>
          </cell>
          <cell r="B299" t="str">
            <v>PACHECO ALVARO</v>
          </cell>
        </row>
        <row r="300">
          <cell r="A300">
            <v>4119854</v>
          </cell>
          <cell r="B300" t="str">
            <v>BARRERA OCHOA ADAN</v>
          </cell>
        </row>
        <row r="301">
          <cell r="A301">
            <v>4119963</v>
          </cell>
          <cell r="B301" t="str">
            <v>OCHOA BARRERA LUIS ENRIQUE</v>
          </cell>
        </row>
        <row r="302">
          <cell r="A302">
            <v>4120375</v>
          </cell>
          <cell r="B302" t="str">
            <v>MORENO BECERRA PLUTARCO</v>
          </cell>
        </row>
        <row r="303">
          <cell r="A303">
            <v>4173279</v>
          </cell>
          <cell r="B303" t="str">
            <v>PINILLA RUBIANO ONOFRE</v>
          </cell>
        </row>
        <row r="304">
          <cell r="A304">
            <v>4179053</v>
          </cell>
          <cell r="B304" t="str">
            <v>ADAME RODRIGUEZ SERGIO ANTONI</v>
          </cell>
        </row>
        <row r="305">
          <cell r="A305">
            <v>4206974</v>
          </cell>
          <cell r="B305" t="str">
            <v>FERRETERIA MORICHAL DE COMFAN</v>
          </cell>
        </row>
        <row r="306">
          <cell r="A306">
            <v>4216229</v>
          </cell>
          <cell r="B306" t="str">
            <v>BAENA VARGAS JOSE DE JESUS</v>
          </cell>
        </row>
        <row r="307">
          <cell r="A307">
            <v>4277060</v>
          </cell>
          <cell r="B307" t="str">
            <v>CEPEDA ADRIANO</v>
          </cell>
        </row>
        <row r="308">
          <cell r="A308">
            <v>4287111</v>
          </cell>
          <cell r="B308" t="str">
            <v>SUAREZ PUERTO JOSE VALENTIN</v>
          </cell>
        </row>
        <row r="309">
          <cell r="A309">
            <v>4322633</v>
          </cell>
          <cell r="B309" t="str">
            <v>CARDONA RUBIEL</v>
          </cell>
        </row>
        <row r="310">
          <cell r="A310">
            <v>4323610</v>
          </cell>
          <cell r="B310" t="str">
            <v>BETANCOURTH JOSE OMAR</v>
          </cell>
        </row>
        <row r="311">
          <cell r="A311">
            <v>4337237</v>
          </cell>
          <cell r="B311" t="str">
            <v>TRUJILLO CARDONA JOSUE</v>
          </cell>
        </row>
        <row r="312">
          <cell r="A312">
            <v>4346628</v>
          </cell>
          <cell r="B312" t="str">
            <v>MONTOYA FABIO</v>
          </cell>
        </row>
        <row r="313">
          <cell r="A313">
            <v>4346991</v>
          </cell>
          <cell r="B313" t="str">
            <v>IZQUIERDO ORTIZ ESTANISLAO</v>
          </cell>
        </row>
        <row r="314">
          <cell r="A314">
            <v>4352166</v>
          </cell>
          <cell r="B314" t="str">
            <v>VALENCIA ASTAIZA ROLANDO</v>
          </cell>
        </row>
        <row r="315">
          <cell r="A315">
            <v>4352394</v>
          </cell>
          <cell r="B315" t="str">
            <v>ARANGO FIGUEROA HERNANDO</v>
          </cell>
        </row>
        <row r="316">
          <cell r="A316">
            <v>4363322</v>
          </cell>
          <cell r="B316" t="str">
            <v>VERGARA ALFONSO</v>
          </cell>
        </row>
        <row r="317">
          <cell r="A317">
            <v>4375239</v>
          </cell>
          <cell r="B317" t="str">
            <v>DUQUE MARTINEZ NORBEY</v>
          </cell>
        </row>
        <row r="318">
          <cell r="A318">
            <v>4375287</v>
          </cell>
          <cell r="B318" t="str">
            <v>BUITRAGO DIAZ GUSTAVO</v>
          </cell>
        </row>
        <row r="319">
          <cell r="A319">
            <v>4375704</v>
          </cell>
          <cell r="B319" t="str">
            <v>CORDOBA VALENCIA WILLINTON</v>
          </cell>
        </row>
        <row r="320">
          <cell r="A320">
            <v>4376287</v>
          </cell>
          <cell r="B320" t="str">
            <v>TORO CASTRO VICTOR ANDRES</v>
          </cell>
        </row>
        <row r="321">
          <cell r="A321">
            <v>4376906</v>
          </cell>
          <cell r="B321" t="str">
            <v>PERILLA HENRY</v>
          </cell>
        </row>
        <row r="322">
          <cell r="A322">
            <v>4380500</v>
          </cell>
          <cell r="B322" t="str">
            <v>ALZATE GUILLERMO</v>
          </cell>
        </row>
        <row r="323">
          <cell r="A323">
            <v>4389154</v>
          </cell>
          <cell r="B323" t="str">
            <v>MORALES ERNESTO</v>
          </cell>
        </row>
        <row r="324">
          <cell r="A324">
            <v>4390873</v>
          </cell>
          <cell r="B324" t="str">
            <v>CANOAS BONILLA JAIME</v>
          </cell>
        </row>
        <row r="325">
          <cell r="A325">
            <v>4397846</v>
          </cell>
          <cell r="B325" t="str">
            <v>RATIVA HECTOR ALFONSO</v>
          </cell>
        </row>
        <row r="326">
          <cell r="A326">
            <v>4408226</v>
          </cell>
          <cell r="B326" t="str">
            <v>CASTANO ARIENCE</v>
          </cell>
        </row>
        <row r="327">
          <cell r="A327">
            <v>4415549</v>
          </cell>
          <cell r="B327" t="str">
            <v>FRANCO GUILLERMO</v>
          </cell>
        </row>
        <row r="328">
          <cell r="A328">
            <v>4416169</v>
          </cell>
          <cell r="B328" t="str">
            <v>GARCIA CASTRILLON SILVIO ANDR</v>
          </cell>
        </row>
        <row r="329">
          <cell r="A329">
            <v>4428331</v>
          </cell>
          <cell r="B329" t="str">
            <v>GOMEZ SARMIENTO RUBIEL</v>
          </cell>
        </row>
        <row r="330">
          <cell r="A330">
            <v>4449152</v>
          </cell>
          <cell r="B330" t="str">
            <v>GARZON NEFTALI</v>
          </cell>
        </row>
        <row r="331">
          <cell r="A331">
            <v>4450551</v>
          </cell>
          <cell r="B331" t="str">
            <v>TANGARIFE HERNANDEZ MIGUEL AN</v>
          </cell>
        </row>
        <row r="332">
          <cell r="A332">
            <v>4452698</v>
          </cell>
          <cell r="B332" t="str">
            <v>VALLEJO FRANCISCO</v>
          </cell>
        </row>
        <row r="333">
          <cell r="A333">
            <v>4453259</v>
          </cell>
          <cell r="B333" t="str">
            <v>CORTES CARDONA JAMES</v>
          </cell>
        </row>
        <row r="334">
          <cell r="A334">
            <v>4459868</v>
          </cell>
          <cell r="B334" t="str">
            <v>RAMIREZ LEONEL</v>
          </cell>
        </row>
        <row r="335">
          <cell r="A335">
            <v>4484360</v>
          </cell>
          <cell r="B335" t="str">
            <v>FERRETERIA ARGOS</v>
          </cell>
        </row>
        <row r="336">
          <cell r="A336">
            <v>4497497</v>
          </cell>
          <cell r="B336" t="str">
            <v>ZULUAGA E GUILLERMO FERRETERI</v>
          </cell>
        </row>
        <row r="337">
          <cell r="A337">
            <v>4506748</v>
          </cell>
          <cell r="B337" t="str">
            <v>VASQUEZ GUINAND GIOVANNI</v>
          </cell>
        </row>
        <row r="338">
          <cell r="A338">
            <v>4507260</v>
          </cell>
          <cell r="B338" t="str">
            <v>HERRERA LUIS EDUARDO</v>
          </cell>
        </row>
        <row r="339">
          <cell r="A339">
            <v>4510072</v>
          </cell>
          <cell r="B339" t="str">
            <v>RUIZ NELSON</v>
          </cell>
        </row>
        <row r="340">
          <cell r="A340">
            <v>4510562</v>
          </cell>
          <cell r="B340" t="str">
            <v>GONZALEZ OSPINA ISAIAS</v>
          </cell>
        </row>
        <row r="341">
          <cell r="A341">
            <v>4511979</v>
          </cell>
          <cell r="B341" t="str">
            <v>HERNANDEZ FABIO A</v>
          </cell>
        </row>
        <row r="342">
          <cell r="A342">
            <v>4522870</v>
          </cell>
          <cell r="B342" t="str">
            <v>AREVALO BALDION JOSE JAIR</v>
          </cell>
        </row>
        <row r="343">
          <cell r="A343">
            <v>4532102</v>
          </cell>
          <cell r="B343" t="str">
            <v>ORTEGON JOSE JAVIER</v>
          </cell>
        </row>
        <row r="344">
          <cell r="A344">
            <v>4561118</v>
          </cell>
          <cell r="B344" t="str">
            <v>ALVAREZ NELSON</v>
          </cell>
        </row>
        <row r="345">
          <cell r="A345">
            <v>4563605</v>
          </cell>
          <cell r="B345" t="str">
            <v>CARMONA GALLEGO JOSE URIEL</v>
          </cell>
        </row>
        <row r="346">
          <cell r="A346">
            <v>4566042</v>
          </cell>
          <cell r="B346" t="str">
            <v>URREA MONTERO BOLIVAR</v>
          </cell>
        </row>
        <row r="347">
          <cell r="A347">
            <v>4570940</v>
          </cell>
          <cell r="B347" t="str">
            <v>MARIN RENDON RUBEN ELIAS</v>
          </cell>
        </row>
        <row r="348">
          <cell r="A348">
            <v>4586975</v>
          </cell>
          <cell r="B348" t="str">
            <v>ORTIZ N GILDARDO</v>
          </cell>
        </row>
        <row r="349">
          <cell r="A349">
            <v>4588754</v>
          </cell>
          <cell r="B349" t="str">
            <v>BUSTAMANTE OTONIEL GIRALDO</v>
          </cell>
        </row>
        <row r="350">
          <cell r="A350">
            <v>4590606</v>
          </cell>
          <cell r="B350" t="str">
            <v>BECERRA LIBANIEL</v>
          </cell>
        </row>
        <row r="351">
          <cell r="A351">
            <v>4598386</v>
          </cell>
          <cell r="B351" t="str">
            <v>MAHE FRANCO JORGE ALBERTO</v>
          </cell>
        </row>
        <row r="352">
          <cell r="A352">
            <v>4602126</v>
          </cell>
          <cell r="B352" t="str">
            <v>HINCAPIE NELSON</v>
          </cell>
        </row>
        <row r="353">
          <cell r="A353">
            <v>4606070</v>
          </cell>
          <cell r="B353" t="str">
            <v>RIVERA OROZCO OSCAR</v>
          </cell>
        </row>
        <row r="354">
          <cell r="A354">
            <v>4606689</v>
          </cell>
          <cell r="B354" t="str">
            <v>NAVIA REYES JUAN RAUL</v>
          </cell>
        </row>
        <row r="355">
          <cell r="A355">
            <v>4609467</v>
          </cell>
          <cell r="B355" t="str">
            <v>MARTINEZ GAVIRIA JOSE GILBERT</v>
          </cell>
        </row>
        <row r="356">
          <cell r="A356">
            <v>4610530</v>
          </cell>
          <cell r="B356" t="str">
            <v>SOTELO GOMEZ ALFREDO HERIBERT</v>
          </cell>
        </row>
        <row r="357">
          <cell r="A357">
            <v>4613399</v>
          </cell>
          <cell r="B357" t="str">
            <v>ESCOBAR MUNOZ PROPEDIGNO</v>
          </cell>
        </row>
        <row r="358">
          <cell r="A358">
            <v>4613666</v>
          </cell>
          <cell r="B358" t="str">
            <v>VELASCO VELASCO JOSE FERMIN</v>
          </cell>
        </row>
        <row r="359">
          <cell r="A359">
            <v>4617600</v>
          </cell>
          <cell r="B359" t="str">
            <v>GARCES HERNAN DARIO</v>
          </cell>
        </row>
        <row r="360">
          <cell r="A360">
            <v>4620017</v>
          </cell>
          <cell r="B360" t="str">
            <v>OMEN QUINAYAS ENRRI</v>
          </cell>
        </row>
        <row r="361">
          <cell r="A361">
            <v>4620230</v>
          </cell>
          <cell r="B361" t="str">
            <v>QUINAYAS SANTIAGO LUIS BEIRO</v>
          </cell>
        </row>
        <row r="362">
          <cell r="A362">
            <v>4620232</v>
          </cell>
          <cell r="B362" t="str">
            <v>IJAJI ASTUDILLO FREDY ARLEY</v>
          </cell>
        </row>
        <row r="363">
          <cell r="A363">
            <v>4622200</v>
          </cell>
          <cell r="B363" t="str">
            <v>PAZ PURISTAR SAULO ENRIQUE</v>
          </cell>
        </row>
        <row r="364">
          <cell r="A364">
            <v>4637722</v>
          </cell>
          <cell r="B364" t="str">
            <v>MOSQUERA HENRY</v>
          </cell>
        </row>
        <row r="365">
          <cell r="A365">
            <v>4638967</v>
          </cell>
          <cell r="B365" t="str">
            <v>CARABALI NAZARIT JOSE ARIEL</v>
          </cell>
        </row>
        <row r="366">
          <cell r="A366">
            <v>4642362</v>
          </cell>
          <cell r="B366" t="str">
            <v>MOSQUERA JORGE ELIECER</v>
          </cell>
        </row>
        <row r="367">
          <cell r="A367">
            <v>4644414</v>
          </cell>
          <cell r="B367" t="str">
            <v>MOSQUERA VIAFARA DARIO</v>
          </cell>
        </row>
        <row r="368">
          <cell r="A368">
            <v>4644416</v>
          </cell>
          <cell r="B368" t="str">
            <v>MOSQUERA DARIO</v>
          </cell>
        </row>
        <row r="369">
          <cell r="A369">
            <v>4646743</v>
          </cell>
          <cell r="B369" t="str">
            <v>CHOCUE CHEPE JORMAN AUGUSTO</v>
          </cell>
        </row>
        <row r="370">
          <cell r="A370">
            <v>4646776</v>
          </cell>
          <cell r="B370" t="str">
            <v>CHOCUE CHOCUE LUIS ORLANDO</v>
          </cell>
        </row>
        <row r="371">
          <cell r="A371">
            <v>4646892</v>
          </cell>
          <cell r="B371" t="str">
            <v>DAGUA CUETIA ALDEMAR</v>
          </cell>
        </row>
        <row r="372">
          <cell r="A372">
            <v>4652323</v>
          </cell>
          <cell r="B372" t="str">
            <v>BEDOYA SANCHEZ ALBERTO</v>
          </cell>
        </row>
        <row r="373">
          <cell r="A373">
            <v>4652479</v>
          </cell>
          <cell r="B373" t="str">
            <v>MEJIA BRAM NEY</v>
          </cell>
        </row>
        <row r="374">
          <cell r="A374">
            <v>4654989</v>
          </cell>
          <cell r="B374" t="str">
            <v>ZUÑIGA NEFANIS</v>
          </cell>
        </row>
        <row r="375">
          <cell r="A375">
            <v>4655020</v>
          </cell>
          <cell r="B375" t="str">
            <v>TOVAR LISENER</v>
          </cell>
        </row>
        <row r="376">
          <cell r="A376">
            <v>4665175</v>
          </cell>
          <cell r="B376" t="str">
            <v>VELASCO NEFTALI</v>
          </cell>
        </row>
        <row r="377">
          <cell r="A377">
            <v>4666330</v>
          </cell>
          <cell r="B377" t="str">
            <v>ZUÑIGA ESCOBEDO OEIMAR</v>
          </cell>
        </row>
        <row r="378">
          <cell r="A378">
            <v>4672027</v>
          </cell>
          <cell r="B378" t="str">
            <v>PEREZ MONROY JOSE DEL CARMEN</v>
          </cell>
        </row>
        <row r="379">
          <cell r="A379">
            <v>4673301</v>
          </cell>
          <cell r="B379" t="str">
            <v>ZUÑIGA JESUS ALBEIRO</v>
          </cell>
        </row>
        <row r="380">
          <cell r="A380">
            <v>4673387</v>
          </cell>
          <cell r="B380" t="str">
            <v>ZUÑIGA ESCOBEDO ALVAN</v>
          </cell>
        </row>
        <row r="381">
          <cell r="A381">
            <v>4675279</v>
          </cell>
          <cell r="B381" t="str">
            <v>MOYAN FERNANDEZ CARLOS ARTURO</v>
          </cell>
        </row>
        <row r="382">
          <cell r="A382">
            <v>4677198</v>
          </cell>
          <cell r="B382" t="str">
            <v>RUIZ MARTINEZ JULIO CESAR</v>
          </cell>
        </row>
        <row r="383">
          <cell r="A383">
            <v>4678444</v>
          </cell>
          <cell r="B383" t="str">
            <v>FLOR VILLAMARIN CARLOS</v>
          </cell>
        </row>
        <row r="384">
          <cell r="A384">
            <v>4683844</v>
          </cell>
          <cell r="B384" t="str">
            <v>CAICEDO GILBERTO</v>
          </cell>
        </row>
        <row r="385">
          <cell r="A385">
            <v>4686562</v>
          </cell>
          <cell r="B385" t="str">
            <v>CHANTRE MARCO TULIO</v>
          </cell>
        </row>
        <row r="386">
          <cell r="A386">
            <v>4696348</v>
          </cell>
          <cell r="B386" t="str">
            <v>JIMENEZ MENESES OMAR ANTONIO</v>
          </cell>
        </row>
        <row r="387">
          <cell r="A387">
            <v>4703922</v>
          </cell>
          <cell r="B387" t="str">
            <v>VIVEROS CHAMORRO SIXTO</v>
          </cell>
        </row>
        <row r="388">
          <cell r="A388">
            <v>4705790</v>
          </cell>
          <cell r="B388" t="str">
            <v>ALOMIA PRIMITIVO</v>
          </cell>
        </row>
        <row r="389">
          <cell r="A389">
            <v>4711829</v>
          </cell>
          <cell r="B389" t="str">
            <v>HOYOS PULGARIN DUVAN</v>
          </cell>
        </row>
        <row r="390">
          <cell r="A390">
            <v>4712776</v>
          </cell>
          <cell r="B390" t="str">
            <v>SANTA OROZCO JOHNSON</v>
          </cell>
        </row>
        <row r="391">
          <cell r="A391">
            <v>4719677</v>
          </cell>
          <cell r="B391" t="str">
            <v>VELASCO FAJARDO JAIRO ORLANDO</v>
          </cell>
        </row>
        <row r="392">
          <cell r="A392">
            <v>4720689</v>
          </cell>
          <cell r="B392" t="str">
            <v>BUITRAGO GERSAIN</v>
          </cell>
        </row>
        <row r="393">
          <cell r="A393">
            <v>4722147</v>
          </cell>
          <cell r="B393" t="str">
            <v>VILLEGAS JOSE IVER</v>
          </cell>
        </row>
        <row r="394">
          <cell r="A394">
            <v>4722747</v>
          </cell>
          <cell r="B394" t="str">
            <v>VILLEGAS JOSE IVER</v>
          </cell>
        </row>
        <row r="395">
          <cell r="A395">
            <v>4735062</v>
          </cell>
          <cell r="B395" t="str">
            <v>RODRIGUEZ SALAZAR ARGEMIRO</v>
          </cell>
        </row>
        <row r="396">
          <cell r="A396">
            <v>4735071</v>
          </cell>
          <cell r="B396" t="str">
            <v>MANUEL AGUADO</v>
          </cell>
        </row>
        <row r="397">
          <cell r="A397">
            <v>4736224</v>
          </cell>
          <cell r="B397" t="str">
            <v>CAICEDO ESTUPINAN ALBER GABRI</v>
          </cell>
        </row>
        <row r="398">
          <cell r="A398">
            <v>4736225</v>
          </cell>
          <cell r="B398" t="str">
            <v>CAICEDO WILMER</v>
          </cell>
        </row>
        <row r="399">
          <cell r="A399">
            <v>4737905</v>
          </cell>
          <cell r="B399" t="str">
            <v>CAMILO ANIBAL</v>
          </cell>
        </row>
        <row r="400">
          <cell r="A400">
            <v>4745864</v>
          </cell>
          <cell r="B400" t="str">
            <v>RODRIGUEZ CARLOS EVER</v>
          </cell>
        </row>
        <row r="401">
          <cell r="A401">
            <v>4749305</v>
          </cell>
          <cell r="B401" t="str">
            <v>AVIRAMA GURRUTE MIGUEL ANGEL</v>
          </cell>
        </row>
        <row r="402">
          <cell r="A402">
            <v>4751599</v>
          </cell>
          <cell r="B402" t="str">
            <v>CRUZ VIVEROS AURELIO ALEJANDR</v>
          </cell>
        </row>
        <row r="403">
          <cell r="A403">
            <v>4754490</v>
          </cell>
          <cell r="B403" t="str">
            <v>PEREZ RUIZ CARLOS ALFREDO</v>
          </cell>
        </row>
        <row r="404">
          <cell r="A404">
            <v>4755774</v>
          </cell>
          <cell r="B404" t="str">
            <v>ARQUIMEDES JOAQUI</v>
          </cell>
        </row>
        <row r="405">
          <cell r="A405">
            <v>4758167</v>
          </cell>
          <cell r="B405" t="str">
            <v>ORTIZ CASAS NEFTALI</v>
          </cell>
        </row>
        <row r="406">
          <cell r="A406">
            <v>4759622</v>
          </cell>
          <cell r="B406" t="str">
            <v>VALENCIA ROJAS JOSE HERIBERTO</v>
          </cell>
        </row>
        <row r="407">
          <cell r="A407">
            <v>4760180</v>
          </cell>
          <cell r="B407" t="str">
            <v>FORY OCTAVIO</v>
          </cell>
        </row>
        <row r="408">
          <cell r="A408">
            <v>4767778</v>
          </cell>
          <cell r="B408" t="str">
            <v>HURTADO PECHENE LUIS EDUARDO</v>
          </cell>
        </row>
        <row r="409">
          <cell r="A409">
            <v>4774772</v>
          </cell>
          <cell r="B409" t="str">
            <v>ZAMBRANO SALAZAR JOSE RAFAEL</v>
          </cell>
        </row>
        <row r="410">
          <cell r="A410">
            <v>4787922</v>
          </cell>
          <cell r="B410" t="str">
            <v>ZAMBRANO CAMAYO YAMID</v>
          </cell>
        </row>
        <row r="411">
          <cell r="A411">
            <v>4823711</v>
          </cell>
          <cell r="B411" t="str">
            <v>CASTRO RIVAS PEDRO NIXON</v>
          </cell>
        </row>
        <row r="412">
          <cell r="A412">
            <v>4839841</v>
          </cell>
          <cell r="B412" t="str">
            <v>HURTADO JOSE URSICIO</v>
          </cell>
        </row>
        <row r="413">
          <cell r="A413">
            <v>4859933</v>
          </cell>
          <cell r="B413" t="str">
            <v>RIOS BRAVO MIGUEL ANTONIO</v>
          </cell>
        </row>
        <row r="414">
          <cell r="A414">
            <v>4879457</v>
          </cell>
          <cell r="B414" t="str">
            <v>ANDRADE JUAN</v>
          </cell>
        </row>
        <row r="415">
          <cell r="A415">
            <v>4881554</v>
          </cell>
          <cell r="B415" t="str">
            <v>ERAZO DANIEL</v>
          </cell>
        </row>
        <row r="416">
          <cell r="A416">
            <v>4881835</v>
          </cell>
          <cell r="B416" t="str">
            <v>JIMENEZ SENEN</v>
          </cell>
        </row>
        <row r="417">
          <cell r="A417">
            <v>4883462</v>
          </cell>
          <cell r="B417" t="str">
            <v>TRUJILLO LUIS</v>
          </cell>
        </row>
        <row r="418">
          <cell r="A418">
            <v>4891115</v>
          </cell>
          <cell r="B418" t="str">
            <v>SUAREZ QUINTERO JOSE ELI</v>
          </cell>
        </row>
        <row r="419">
          <cell r="A419">
            <v>4895119</v>
          </cell>
          <cell r="B419" t="str">
            <v>PASTRANA MILLER</v>
          </cell>
        </row>
        <row r="420">
          <cell r="A420">
            <v>4895338</v>
          </cell>
          <cell r="B420" t="str">
            <v>PERDOMO PERDOMO GUILLERMO</v>
          </cell>
        </row>
        <row r="421">
          <cell r="A421">
            <v>4896272</v>
          </cell>
          <cell r="B421" t="str">
            <v>RIVAS BRAN GABRIEL</v>
          </cell>
        </row>
        <row r="422">
          <cell r="A422">
            <v>4900573</v>
          </cell>
          <cell r="B422" t="str">
            <v>VARGAS SALAS RAMIRO</v>
          </cell>
        </row>
        <row r="423">
          <cell r="A423">
            <v>4901046</v>
          </cell>
          <cell r="B423" t="str">
            <v>IBARRA OME URIEL</v>
          </cell>
        </row>
        <row r="424">
          <cell r="A424">
            <v>4902444</v>
          </cell>
          <cell r="B424" t="str">
            <v>OSPINA JOSE RUBIEL</v>
          </cell>
        </row>
        <row r="425">
          <cell r="A425">
            <v>4903769</v>
          </cell>
          <cell r="B425" t="str">
            <v>RODRIGUEZ JORGE ADELMO</v>
          </cell>
        </row>
        <row r="426">
          <cell r="A426">
            <v>4907052</v>
          </cell>
          <cell r="B426" t="str">
            <v>GAMBOA MOTTA JOSE HIDALGO</v>
          </cell>
        </row>
        <row r="427">
          <cell r="A427">
            <v>4907522</v>
          </cell>
          <cell r="B427" t="str">
            <v>PEREZ LOSADA EDUARDO</v>
          </cell>
        </row>
        <row r="428">
          <cell r="A428">
            <v>4907780</v>
          </cell>
          <cell r="B428" t="str">
            <v>PASTRANA MORA CARLOS ALBERTO</v>
          </cell>
        </row>
        <row r="429">
          <cell r="A429">
            <v>4908053</v>
          </cell>
          <cell r="B429" t="str">
            <v>ASADERO LA CEIBA</v>
          </cell>
        </row>
        <row r="430">
          <cell r="A430">
            <v>4908055</v>
          </cell>
          <cell r="B430" t="str">
            <v>PIMENTEL ORLANDO</v>
          </cell>
        </row>
        <row r="431">
          <cell r="A431">
            <v>4908056</v>
          </cell>
          <cell r="B431" t="str">
            <v>TELLEZ PALACIO JOSE EVER</v>
          </cell>
        </row>
        <row r="432">
          <cell r="A432">
            <v>4908079</v>
          </cell>
          <cell r="B432" t="str">
            <v>QUINTERO HECTOR</v>
          </cell>
        </row>
        <row r="433">
          <cell r="A433">
            <v>4908169</v>
          </cell>
          <cell r="B433" t="str">
            <v>GUTIERREZ JARAMILLO IVAN</v>
          </cell>
        </row>
        <row r="434">
          <cell r="A434">
            <v>4908286</v>
          </cell>
          <cell r="B434" t="str">
            <v>DURAN GOMEZ ARSENIO</v>
          </cell>
        </row>
        <row r="435">
          <cell r="A435">
            <v>4908468</v>
          </cell>
          <cell r="B435" t="str">
            <v>TRUJILLO ARMANDO</v>
          </cell>
        </row>
        <row r="436">
          <cell r="A436">
            <v>4908615</v>
          </cell>
          <cell r="B436" t="str">
            <v>SALAZAR JOSE</v>
          </cell>
        </row>
        <row r="437">
          <cell r="A437">
            <v>4908677</v>
          </cell>
          <cell r="B437" t="str">
            <v>AGUIRRE ALFREDO</v>
          </cell>
        </row>
        <row r="438">
          <cell r="A438">
            <v>4908781</v>
          </cell>
          <cell r="B438" t="str">
            <v>RODRIGUEZ TRUJILLO HENRY</v>
          </cell>
        </row>
        <row r="439">
          <cell r="A439">
            <v>4912652</v>
          </cell>
          <cell r="B439" t="str">
            <v>YUNDA SUAREZ JOSE IGNACIO</v>
          </cell>
        </row>
        <row r="440">
          <cell r="A440">
            <v>4912939</v>
          </cell>
          <cell r="B440" t="str">
            <v>MANRIQUE DAGOBERTO</v>
          </cell>
        </row>
        <row r="441">
          <cell r="A441">
            <v>4913174</v>
          </cell>
          <cell r="B441" t="str">
            <v>ARBELAEZ R JUSTO</v>
          </cell>
        </row>
        <row r="442">
          <cell r="A442">
            <v>4913270</v>
          </cell>
          <cell r="B442" t="str">
            <v>RAMIREZ RICARDO</v>
          </cell>
        </row>
        <row r="443">
          <cell r="A443">
            <v>4913618</v>
          </cell>
          <cell r="B443" t="str">
            <v>TIERRADENTRO QUINTERO ISAIAS</v>
          </cell>
        </row>
        <row r="444">
          <cell r="A444">
            <v>4913706</v>
          </cell>
          <cell r="B444" t="str">
            <v>BERMEO HERNANDO</v>
          </cell>
        </row>
        <row r="445">
          <cell r="A445">
            <v>4919743</v>
          </cell>
          <cell r="B445" t="str">
            <v>PERDOMO BONILLA JESUS ANTONIO</v>
          </cell>
        </row>
        <row r="446">
          <cell r="A446">
            <v>4920187</v>
          </cell>
          <cell r="B446" t="str">
            <v>QUINTERO CADENA OCTALIVAR</v>
          </cell>
        </row>
        <row r="447">
          <cell r="A447">
            <v>4924211</v>
          </cell>
          <cell r="B447" t="str">
            <v>VARGAS POBRE ALEXANDER</v>
          </cell>
        </row>
        <row r="448">
          <cell r="A448">
            <v>4947274</v>
          </cell>
          <cell r="B448" t="str">
            <v>VALENCIANO SILVA JULIO CESAR</v>
          </cell>
        </row>
        <row r="449">
          <cell r="A449">
            <v>4961469</v>
          </cell>
          <cell r="B449" t="str">
            <v>CRUZ VASQUEZ ARNULFO</v>
          </cell>
        </row>
        <row r="450">
          <cell r="A450">
            <v>4962549</v>
          </cell>
          <cell r="B450" t="str">
            <v>MANQUILLO POTES JESUS MARIA</v>
          </cell>
        </row>
        <row r="451">
          <cell r="A451">
            <v>4992028</v>
          </cell>
          <cell r="B451" t="str">
            <v>QUINTERO BEATRIZ</v>
          </cell>
        </row>
        <row r="452">
          <cell r="A452">
            <v>5199222</v>
          </cell>
          <cell r="B452" t="str">
            <v>SOLARTE SOLARTE CARLOS ALBERT</v>
          </cell>
        </row>
        <row r="453">
          <cell r="A453">
            <v>5201709</v>
          </cell>
          <cell r="B453" t="str">
            <v>MONTENEGRO ERMINSUL ALIRIO</v>
          </cell>
        </row>
        <row r="454">
          <cell r="A454">
            <v>5201798</v>
          </cell>
          <cell r="B454" t="str">
            <v>TIMANA LUIS HERNANDO</v>
          </cell>
        </row>
        <row r="455">
          <cell r="A455">
            <v>5202474</v>
          </cell>
          <cell r="B455" t="str">
            <v>CORAL CARLOS H</v>
          </cell>
        </row>
        <row r="456">
          <cell r="A456">
            <v>5204520</v>
          </cell>
          <cell r="B456" t="str">
            <v>TREJO JOSE LUCIO</v>
          </cell>
        </row>
        <row r="457">
          <cell r="A457">
            <v>5204954</v>
          </cell>
          <cell r="B457" t="str">
            <v>MORENO GOMEZ FRANCISCO JAVIER</v>
          </cell>
        </row>
        <row r="458">
          <cell r="A458">
            <v>5205794</v>
          </cell>
          <cell r="B458" t="str">
            <v>BOLANOS LOPEZ CARLOS ARMANDO</v>
          </cell>
        </row>
        <row r="459">
          <cell r="A459">
            <v>5206019</v>
          </cell>
          <cell r="B459" t="str">
            <v>CORAL BOTINA EDMUNDO</v>
          </cell>
        </row>
        <row r="460">
          <cell r="A460">
            <v>5219264</v>
          </cell>
          <cell r="B460" t="str">
            <v>DELGADO MACUASES BALBINO ARIS</v>
          </cell>
        </row>
        <row r="461">
          <cell r="A461">
            <v>5219630</v>
          </cell>
          <cell r="B461" t="str">
            <v>STOP FRENO</v>
          </cell>
        </row>
        <row r="462">
          <cell r="A462">
            <v>5219655</v>
          </cell>
          <cell r="B462" t="str">
            <v>CASTILLO CORTES JOSE HUMBERTO</v>
          </cell>
        </row>
        <row r="463">
          <cell r="A463">
            <v>5219900</v>
          </cell>
          <cell r="B463" t="str">
            <v>GOMEZ CABEZAS IVAN</v>
          </cell>
        </row>
        <row r="464">
          <cell r="A464">
            <v>5219994</v>
          </cell>
          <cell r="B464" t="str">
            <v>LANDAZURY CORTES JUAN EFRAIN</v>
          </cell>
        </row>
        <row r="465">
          <cell r="A465">
            <v>5222143</v>
          </cell>
          <cell r="B465" t="str">
            <v>ANGULO MEZA WILLINGTON</v>
          </cell>
        </row>
        <row r="466">
          <cell r="A466">
            <v>5222259</v>
          </cell>
          <cell r="B466" t="str">
            <v>ANGULO ANGULO EDIN IVAN</v>
          </cell>
        </row>
        <row r="467">
          <cell r="A467">
            <v>5222302</v>
          </cell>
          <cell r="B467" t="str">
            <v>CORTES ARCINIEGAS JOSE LEIVER</v>
          </cell>
        </row>
        <row r="468">
          <cell r="A468">
            <v>5222387</v>
          </cell>
          <cell r="B468" t="str">
            <v>CORTES BARREIRO OSCAR HUMBERT</v>
          </cell>
        </row>
        <row r="469">
          <cell r="A469">
            <v>5222476</v>
          </cell>
          <cell r="B469" t="str">
            <v>SEGURA JORGE</v>
          </cell>
        </row>
        <row r="470">
          <cell r="A470">
            <v>5223874</v>
          </cell>
          <cell r="B470" t="str">
            <v>CORTES ANGEL MARIA</v>
          </cell>
        </row>
        <row r="471">
          <cell r="A471">
            <v>5226040</v>
          </cell>
          <cell r="B471" t="str">
            <v>GARCIA QUINONES JACKSON MARIN</v>
          </cell>
        </row>
        <row r="472">
          <cell r="A472">
            <v>5226143</v>
          </cell>
          <cell r="B472" t="str">
            <v>CASTILLO FERRIN JIMMY ELIGIO</v>
          </cell>
        </row>
        <row r="473">
          <cell r="A473">
            <v>5226433</v>
          </cell>
          <cell r="B473" t="str">
            <v>REYES RUA JOSE EDUAR</v>
          </cell>
        </row>
        <row r="474">
          <cell r="A474">
            <v>5226743</v>
          </cell>
          <cell r="B474" t="str">
            <v>CASTILLO JIMMY</v>
          </cell>
        </row>
        <row r="475">
          <cell r="A475">
            <v>5227135</v>
          </cell>
          <cell r="B475" t="str">
            <v>GAVILANES ALFREDO</v>
          </cell>
        </row>
        <row r="476">
          <cell r="A476">
            <v>5232903</v>
          </cell>
          <cell r="B476" t="str">
            <v>BENAVIDES BASTIDAS CARLOS ALB</v>
          </cell>
        </row>
        <row r="477">
          <cell r="A477">
            <v>5260290</v>
          </cell>
          <cell r="B477" t="str">
            <v>CAICEDO OSWALDO</v>
          </cell>
        </row>
        <row r="478">
          <cell r="A478">
            <v>5264169</v>
          </cell>
          <cell r="B478" t="str">
            <v>NATES ALMEIDA JORGE ARTEMIO</v>
          </cell>
        </row>
        <row r="479">
          <cell r="A479">
            <v>5275826</v>
          </cell>
          <cell r="B479" t="str">
            <v>MOLINA JOSE RAFAEL</v>
          </cell>
        </row>
        <row r="480">
          <cell r="A480">
            <v>5285902</v>
          </cell>
          <cell r="B480" t="str">
            <v>OVIEDO NUPAN JOSE SILVIO</v>
          </cell>
        </row>
        <row r="481">
          <cell r="A481">
            <v>5286906</v>
          </cell>
          <cell r="B481" t="str">
            <v>ROMERO PANTOJA FELIX ALIRIO</v>
          </cell>
        </row>
        <row r="482">
          <cell r="A482">
            <v>5289671</v>
          </cell>
          <cell r="B482" t="str">
            <v>ANGULO MARQUINEZ AUSBERTO</v>
          </cell>
        </row>
        <row r="483">
          <cell r="A483">
            <v>5289845</v>
          </cell>
          <cell r="B483" t="str">
            <v>ESTERILLA VIVEROS JORGE DIOCI</v>
          </cell>
        </row>
        <row r="484">
          <cell r="A484">
            <v>5289887</v>
          </cell>
          <cell r="B484" t="str">
            <v>ESTERILLA VIVEROS PABLO ARIST</v>
          </cell>
        </row>
        <row r="485">
          <cell r="A485">
            <v>5290408</v>
          </cell>
          <cell r="B485" t="str">
            <v>QUIONES BATALLA ARISTIDES FLO</v>
          </cell>
        </row>
        <row r="486">
          <cell r="A486">
            <v>5290789</v>
          </cell>
          <cell r="B486" t="str">
            <v>QUINONES MIRANDA RUBER DOMING</v>
          </cell>
        </row>
        <row r="487">
          <cell r="A487">
            <v>5291939</v>
          </cell>
          <cell r="B487" t="str">
            <v>ROMO JESUS</v>
          </cell>
        </row>
        <row r="488">
          <cell r="A488">
            <v>5297782</v>
          </cell>
          <cell r="B488" t="str">
            <v>LIBREROS ADOLFO</v>
          </cell>
        </row>
        <row r="489">
          <cell r="A489">
            <v>5302270</v>
          </cell>
          <cell r="B489" t="str">
            <v>OROBIO PINEDA GABINO</v>
          </cell>
        </row>
        <row r="490">
          <cell r="A490">
            <v>5316338</v>
          </cell>
          <cell r="B490" t="str">
            <v>ANGULO CASTILLO JOSE BENANCIO</v>
          </cell>
        </row>
        <row r="491">
          <cell r="A491">
            <v>5316351</v>
          </cell>
          <cell r="B491" t="str">
            <v>QUIÑONEZ QUIÑONEZ ANGEL ASENC</v>
          </cell>
        </row>
        <row r="492">
          <cell r="A492">
            <v>5316394</v>
          </cell>
          <cell r="B492" t="str">
            <v>ENCISO QUINONES CARLOS</v>
          </cell>
        </row>
        <row r="493">
          <cell r="A493">
            <v>5342176</v>
          </cell>
          <cell r="B493" t="str">
            <v>BASTIDAS SALAZAR HECTOR</v>
          </cell>
        </row>
        <row r="494">
          <cell r="A494">
            <v>5364143</v>
          </cell>
          <cell r="B494" t="str">
            <v>GARCIA MORENO JORGE ELIECER</v>
          </cell>
        </row>
        <row r="495">
          <cell r="A495">
            <v>5364682</v>
          </cell>
          <cell r="B495" t="str">
            <v>VALENCIA PRECIADO HENRY</v>
          </cell>
        </row>
        <row r="496">
          <cell r="A496">
            <v>5365423</v>
          </cell>
          <cell r="B496" t="str">
            <v>YEPES VALDES NEMU ALADINO</v>
          </cell>
        </row>
        <row r="497">
          <cell r="A497">
            <v>5365429</v>
          </cell>
          <cell r="B497" t="str">
            <v>RODRIGUEZ BATALLA NORMAN</v>
          </cell>
        </row>
        <row r="498">
          <cell r="A498">
            <v>5368545</v>
          </cell>
          <cell r="B498" t="str">
            <v>PRECIADO CORTES ANTONIO</v>
          </cell>
        </row>
        <row r="499">
          <cell r="A499">
            <v>5381131</v>
          </cell>
          <cell r="B499" t="str">
            <v>MARTINEZ REY JORGE FRANCISCO</v>
          </cell>
        </row>
        <row r="500">
          <cell r="A500">
            <v>5546603</v>
          </cell>
          <cell r="B500" t="str">
            <v>PINZON MODESTO</v>
          </cell>
        </row>
        <row r="501">
          <cell r="A501">
            <v>5554379</v>
          </cell>
          <cell r="B501" t="str">
            <v>GAMEZ CARDENAS NOE</v>
          </cell>
        </row>
        <row r="502">
          <cell r="A502">
            <v>5563378</v>
          </cell>
          <cell r="B502" t="str">
            <v>HERNANDEZ LUIS HERNAN</v>
          </cell>
        </row>
        <row r="503">
          <cell r="A503">
            <v>5563823</v>
          </cell>
          <cell r="B503" t="str">
            <v>PINTO PINEDA PEDRO EMILIO</v>
          </cell>
        </row>
        <row r="504">
          <cell r="A504">
            <v>5583558</v>
          </cell>
          <cell r="B504" t="str">
            <v>MONTOYA FABIO</v>
          </cell>
        </row>
        <row r="505">
          <cell r="A505">
            <v>5599607</v>
          </cell>
          <cell r="B505" t="str">
            <v>CASTANEDA ROJAS ROQUE JULIO</v>
          </cell>
        </row>
        <row r="506">
          <cell r="A506">
            <v>5621962</v>
          </cell>
          <cell r="B506" t="str">
            <v>MEJIA DURAN MARCOS ANTONIO</v>
          </cell>
        </row>
        <row r="507">
          <cell r="A507">
            <v>5626036</v>
          </cell>
          <cell r="B507" t="str">
            <v>SANABRIA NIÑO ANGEL MIGUEL</v>
          </cell>
        </row>
        <row r="508">
          <cell r="A508">
            <v>5630237</v>
          </cell>
          <cell r="B508" t="str">
            <v>MEJIA LUQUE JOSE ANDRES</v>
          </cell>
        </row>
        <row r="509">
          <cell r="A509">
            <v>5634622</v>
          </cell>
          <cell r="B509" t="str">
            <v>CACERES SANDOVAL JAIME</v>
          </cell>
        </row>
        <row r="510">
          <cell r="A510">
            <v>5645411</v>
          </cell>
          <cell r="B510" t="str">
            <v>SERRANO ARENAS CARLOS VICENTE</v>
          </cell>
        </row>
        <row r="511">
          <cell r="A511">
            <v>5671570</v>
          </cell>
          <cell r="B511" t="str">
            <v>LAMUS BORERO LOD</v>
          </cell>
        </row>
        <row r="512">
          <cell r="A512">
            <v>5672169</v>
          </cell>
          <cell r="B512" t="str">
            <v>PRADA PINZON ERVING</v>
          </cell>
        </row>
        <row r="513">
          <cell r="A513">
            <v>5674080</v>
          </cell>
          <cell r="B513" t="str">
            <v>VELASCO CASTANEDA SALVADOR</v>
          </cell>
        </row>
        <row r="514">
          <cell r="A514">
            <v>5678945</v>
          </cell>
          <cell r="B514" t="str">
            <v>SIERRA DIDIER</v>
          </cell>
        </row>
        <row r="515">
          <cell r="A515">
            <v>5688485</v>
          </cell>
          <cell r="B515" t="str">
            <v>PINTO URIBE SAUL</v>
          </cell>
        </row>
        <row r="516">
          <cell r="A516">
            <v>5689750</v>
          </cell>
          <cell r="B516" t="str">
            <v>BLANCO ARIAS VLADIMIR</v>
          </cell>
        </row>
        <row r="517">
          <cell r="A517">
            <v>5690055</v>
          </cell>
          <cell r="B517" t="str">
            <v>RIVERO VARGAS LUIS GONZALO</v>
          </cell>
        </row>
        <row r="518">
          <cell r="A518">
            <v>5710514</v>
          </cell>
          <cell r="B518" t="str">
            <v>ARIZA CASTILLO NOEL</v>
          </cell>
        </row>
        <row r="519">
          <cell r="A519">
            <v>5733610</v>
          </cell>
          <cell r="B519" t="str">
            <v>JEREZ CASTELLANOS MANUEL</v>
          </cell>
        </row>
        <row r="520">
          <cell r="A520">
            <v>5752808</v>
          </cell>
          <cell r="B520" t="str">
            <v>RINCON GOMEZ EUSEBIO</v>
          </cell>
        </row>
        <row r="521">
          <cell r="A521">
            <v>5753610</v>
          </cell>
          <cell r="B521" t="str">
            <v>QUIJANO PLATA FELIX FRANCISCO</v>
          </cell>
        </row>
        <row r="522">
          <cell r="A522">
            <v>5788975</v>
          </cell>
          <cell r="B522" t="str">
            <v>QUIROGA GORDILLO LUIS ENRIQUE</v>
          </cell>
        </row>
        <row r="523">
          <cell r="A523">
            <v>5789906</v>
          </cell>
          <cell r="B523" t="str">
            <v>CAICEDO VERGARA ROBINSON JOSE</v>
          </cell>
        </row>
        <row r="524">
          <cell r="A524">
            <v>5789928</v>
          </cell>
          <cell r="B524" t="str">
            <v>AFANADOR MARTINEZ WILSON</v>
          </cell>
        </row>
        <row r="525">
          <cell r="A525">
            <v>5793692</v>
          </cell>
          <cell r="B525" t="str">
            <v>NINO SANCHEZ LUIS ALBERTO</v>
          </cell>
        </row>
        <row r="526">
          <cell r="A526">
            <v>5794753</v>
          </cell>
          <cell r="B526" t="str">
            <v>RUEDA GARRIDO GONZALO</v>
          </cell>
        </row>
        <row r="527">
          <cell r="A527">
            <v>5796310</v>
          </cell>
          <cell r="B527" t="str">
            <v>PRADA OTERO JAIRO</v>
          </cell>
        </row>
        <row r="528">
          <cell r="A528">
            <v>5803590</v>
          </cell>
          <cell r="B528" t="str">
            <v>RODRIGUEZ GUZMAN LEONIDAS</v>
          </cell>
        </row>
        <row r="529">
          <cell r="A529">
            <v>5814047</v>
          </cell>
          <cell r="B529" t="str">
            <v>ZULETA PEDRO</v>
          </cell>
        </row>
        <row r="530">
          <cell r="A530">
            <v>5822752</v>
          </cell>
          <cell r="B530" t="str">
            <v>NINO AGUIRRE NORBERTO</v>
          </cell>
        </row>
        <row r="531">
          <cell r="A531">
            <v>5842418</v>
          </cell>
          <cell r="B531" t="str">
            <v>ECHEVERRY ENCISO RAUL</v>
          </cell>
        </row>
        <row r="532">
          <cell r="A532">
            <v>5848054</v>
          </cell>
          <cell r="B532" t="str">
            <v>SANCHEZ CORDOBA GIL</v>
          </cell>
        </row>
        <row r="533">
          <cell r="A533">
            <v>5854772</v>
          </cell>
          <cell r="B533" t="str">
            <v>RAMIREZ ROBINSON</v>
          </cell>
        </row>
        <row r="534">
          <cell r="A534">
            <v>5855425</v>
          </cell>
          <cell r="B534" t="str">
            <v>GUEPENDO DIAZ LUIS ELKIN</v>
          </cell>
        </row>
        <row r="535">
          <cell r="A535">
            <v>5874966</v>
          </cell>
          <cell r="B535" t="str">
            <v>ALBADAN CARDOZO GERMAN DARIO</v>
          </cell>
        </row>
        <row r="536">
          <cell r="A536">
            <v>5905320</v>
          </cell>
          <cell r="B536" t="str">
            <v>EDS LAS MULAS</v>
          </cell>
        </row>
        <row r="537">
          <cell r="A537">
            <v>5908640</v>
          </cell>
          <cell r="B537" t="str">
            <v>NINO M  FREDY</v>
          </cell>
        </row>
        <row r="538">
          <cell r="A538">
            <v>5908840</v>
          </cell>
          <cell r="B538" t="str">
            <v>HERNANDEZ LOPEZ PEDRO</v>
          </cell>
        </row>
        <row r="539">
          <cell r="A539">
            <v>5913401</v>
          </cell>
          <cell r="B539" t="str">
            <v>NARNAJO JOSE HUBERNEY</v>
          </cell>
        </row>
        <row r="540">
          <cell r="A540">
            <v>5961403</v>
          </cell>
          <cell r="B540" t="str">
            <v>LOPEZ EDINSON</v>
          </cell>
        </row>
        <row r="541">
          <cell r="A541">
            <v>5970778</v>
          </cell>
          <cell r="B541" t="str">
            <v>ORTIZ ZAPATA BENJAMIN</v>
          </cell>
        </row>
        <row r="542">
          <cell r="A542">
            <v>6009278</v>
          </cell>
          <cell r="B542" t="str">
            <v>RAMIREZ CERON ISAAC</v>
          </cell>
        </row>
        <row r="543">
          <cell r="A543">
            <v>6034569</v>
          </cell>
          <cell r="B543" t="str">
            <v>CRIOLLO RAYO RAMON ELIAS</v>
          </cell>
        </row>
        <row r="544">
          <cell r="A544">
            <v>6037839</v>
          </cell>
          <cell r="B544" t="str">
            <v>CERQUERA MORENO ALIRIO</v>
          </cell>
        </row>
        <row r="545">
          <cell r="A545">
            <v>6041085</v>
          </cell>
          <cell r="B545" t="str">
            <v>MONTOYA M LUIS ERNESTO</v>
          </cell>
        </row>
        <row r="546">
          <cell r="A546">
            <v>6041103</v>
          </cell>
          <cell r="B546" t="str">
            <v>MARTINEZ C J RAUL</v>
          </cell>
        </row>
        <row r="547">
          <cell r="A547">
            <v>6043752</v>
          </cell>
          <cell r="B547" t="str">
            <v>BASTIDAS JOSUE</v>
          </cell>
        </row>
        <row r="548">
          <cell r="A548">
            <v>6044128</v>
          </cell>
          <cell r="B548" t="str">
            <v>AREVALO JOSE FELIX</v>
          </cell>
        </row>
        <row r="549">
          <cell r="A549">
            <v>6047553</v>
          </cell>
          <cell r="B549" t="str">
            <v>GIL DUQUE SAMUEL</v>
          </cell>
        </row>
        <row r="550">
          <cell r="A550">
            <v>6053737</v>
          </cell>
          <cell r="B550" t="str">
            <v>PORRAS ARBOLEDA JOSE</v>
          </cell>
        </row>
        <row r="551">
          <cell r="A551">
            <v>6056068</v>
          </cell>
          <cell r="B551" t="str">
            <v>MEJIA ISAZA JOSE OSCAR</v>
          </cell>
        </row>
        <row r="552">
          <cell r="A552">
            <v>6057762</v>
          </cell>
          <cell r="B552" t="str">
            <v>MEJIA BOTERO RODRIGO</v>
          </cell>
        </row>
        <row r="553">
          <cell r="A553">
            <v>6059333</v>
          </cell>
          <cell r="B553" t="str">
            <v>SALAZAR ALFONSO</v>
          </cell>
        </row>
        <row r="554">
          <cell r="A554">
            <v>6059447</v>
          </cell>
          <cell r="B554" t="str">
            <v>VALLE ALFREDO</v>
          </cell>
        </row>
        <row r="555">
          <cell r="A555">
            <v>6064013</v>
          </cell>
          <cell r="B555" t="str">
            <v>CAICEDO LUIS A</v>
          </cell>
        </row>
        <row r="556">
          <cell r="A556">
            <v>6064073</v>
          </cell>
          <cell r="B556" t="str">
            <v>FERNANDEZ FABIAN</v>
          </cell>
        </row>
        <row r="557">
          <cell r="A557">
            <v>6065129</v>
          </cell>
          <cell r="B557" t="str">
            <v>FLOREZ VALENCIA WILLIAN</v>
          </cell>
        </row>
        <row r="558">
          <cell r="A558">
            <v>6065596</v>
          </cell>
          <cell r="B558" t="str">
            <v>VELASQUEZ MUNOZ ALVARO</v>
          </cell>
        </row>
        <row r="559">
          <cell r="A559">
            <v>6065731</v>
          </cell>
          <cell r="B559" t="str">
            <v>MOSQUERA OSCAR</v>
          </cell>
        </row>
        <row r="560">
          <cell r="A560">
            <v>6077369</v>
          </cell>
          <cell r="B560" t="str">
            <v>FLOR ROJAS REYNALDO</v>
          </cell>
        </row>
        <row r="561">
          <cell r="A561">
            <v>6077513</v>
          </cell>
          <cell r="B561" t="str">
            <v>CABEZAS EVARISTO</v>
          </cell>
        </row>
        <row r="562">
          <cell r="A562">
            <v>6078232</v>
          </cell>
          <cell r="B562" t="str">
            <v>URREGO ALZATE FABIO</v>
          </cell>
        </row>
        <row r="563">
          <cell r="A563">
            <v>6078282</v>
          </cell>
          <cell r="B563" t="str">
            <v>FABIORREGO ALZATE</v>
          </cell>
        </row>
        <row r="564">
          <cell r="A564">
            <v>6078931</v>
          </cell>
          <cell r="B564" t="str">
            <v>FERRETERIA ARANDA</v>
          </cell>
        </row>
        <row r="565">
          <cell r="A565">
            <v>6083396</v>
          </cell>
          <cell r="B565" t="str">
            <v>SANCHEZ ORTIZ VICTOR ADOLFO</v>
          </cell>
        </row>
        <row r="566">
          <cell r="A566">
            <v>6089652</v>
          </cell>
          <cell r="B566" t="str">
            <v>SUAREZ JAIRO</v>
          </cell>
        </row>
        <row r="567">
          <cell r="A567">
            <v>6091803</v>
          </cell>
          <cell r="B567" t="str">
            <v>MUÑOZ JOSE POMPILIO</v>
          </cell>
        </row>
        <row r="568">
          <cell r="A568">
            <v>6091836</v>
          </cell>
          <cell r="B568" t="str">
            <v>CALDERON LOZANO GENTIL</v>
          </cell>
        </row>
        <row r="569">
          <cell r="A569">
            <v>6092224</v>
          </cell>
          <cell r="B569" t="str">
            <v>RIOS P JAIME</v>
          </cell>
        </row>
        <row r="570">
          <cell r="A570">
            <v>6092244</v>
          </cell>
          <cell r="B570" t="str">
            <v>CASTILLO ANTONIO</v>
          </cell>
        </row>
        <row r="571">
          <cell r="A571">
            <v>6093411</v>
          </cell>
          <cell r="B571" t="str">
            <v>NAVIA ROJAS ALBERTO JOSE</v>
          </cell>
        </row>
        <row r="572">
          <cell r="A572">
            <v>6094586</v>
          </cell>
          <cell r="B572" t="str">
            <v>NOTARIA SEGUNDA   JAIME JORFA</v>
          </cell>
        </row>
        <row r="573">
          <cell r="A573">
            <v>6094620</v>
          </cell>
          <cell r="B573" t="str">
            <v>MALDONADO MAURICIO</v>
          </cell>
        </row>
        <row r="574">
          <cell r="A574">
            <v>6095492</v>
          </cell>
          <cell r="B574" t="str">
            <v>GARZON ROZO ALIRIO</v>
          </cell>
        </row>
        <row r="575">
          <cell r="A575">
            <v>6095797</v>
          </cell>
          <cell r="B575" t="str">
            <v>FARID JOSE</v>
          </cell>
        </row>
        <row r="576">
          <cell r="A576">
            <v>6097269</v>
          </cell>
          <cell r="B576" t="str">
            <v>LEDESMA MEDINA BORIS ANTONIO</v>
          </cell>
        </row>
        <row r="577">
          <cell r="A577">
            <v>6097359</v>
          </cell>
          <cell r="B577" t="str">
            <v>VALLEJO CAICEDO ADOLFO ALFRED</v>
          </cell>
        </row>
        <row r="578">
          <cell r="A578">
            <v>6097827</v>
          </cell>
          <cell r="B578" t="str">
            <v>CORTES TENORIO ALEXANDER</v>
          </cell>
        </row>
        <row r="579">
          <cell r="A579">
            <v>6097863</v>
          </cell>
          <cell r="B579" t="str">
            <v>BRAVO CAMACHO CARLOS</v>
          </cell>
        </row>
        <row r="580">
          <cell r="A580">
            <v>6098123</v>
          </cell>
          <cell r="B580" t="str">
            <v>ANGULO CASTILLO LIDIO MESIAS</v>
          </cell>
        </row>
        <row r="581">
          <cell r="A581">
            <v>6100551</v>
          </cell>
          <cell r="B581" t="str">
            <v>VALECILLA IBARBO SEGUNDO NARC</v>
          </cell>
        </row>
        <row r="582">
          <cell r="A582">
            <v>6100894</v>
          </cell>
          <cell r="B582" t="str">
            <v>DOMINGUEZ ESCOBAR MARIO GERMA</v>
          </cell>
        </row>
        <row r="583">
          <cell r="A583">
            <v>6102505</v>
          </cell>
          <cell r="B583" t="str">
            <v>OROZCO SERNA JORGE IVAN</v>
          </cell>
        </row>
        <row r="584">
          <cell r="A584">
            <v>6103694</v>
          </cell>
          <cell r="B584" t="str">
            <v>ABASTECEDOR DE MADERAS EL ASE</v>
          </cell>
        </row>
        <row r="585">
          <cell r="A585">
            <v>6104492</v>
          </cell>
          <cell r="B585" t="str">
            <v>TORO ARZAYUS JULIAN ALBERTO</v>
          </cell>
        </row>
        <row r="586">
          <cell r="A586">
            <v>6105247</v>
          </cell>
          <cell r="B586" t="str">
            <v>NAVIA VERA ROBINSON</v>
          </cell>
        </row>
        <row r="587">
          <cell r="A587">
            <v>6106355</v>
          </cell>
          <cell r="B587" t="str">
            <v>BENITEZ JHON FRANKLIN</v>
          </cell>
        </row>
        <row r="588">
          <cell r="A588">
            <v>6106382</v>
          </cell>
          <cell r="B588" t="str">
            <v>VALENCIA RENTERIA EDWAR</v>
          </cell>
        </row>
        <row r="589">
          <cell r="A589">
            <v>6106547</v>
          </cell>
          <cell r="B589" t="str">
            <v>GAMBOA RICARDO</v>
          </cell>
        </row>
        <row r="590">
          <cell r="A590">
            <v>6107531</v>
          </cell>
          <cell r="B590" t="str">
            <v>VALENCIA FEIJOO DAVID</v>
          </cell>
        </row>
        <row r="591">
          <cell r="A591">
            <v>6107656</v>
          </cell>
          <cell r="B591" t="str">
            <v>CENTRO DE COPIADO ALIANZA</v>
          </cell>
        </row>
        <row r="592">
          <cell r="A592">
            <v>6107964</v>
          </cell>
          <cell r="B592" t="str">
            <v>ALVARADO DIEGO A</v>
          </cell>
        </row>
        <row r="593">
          <cell r="A593">
            <v>6108284</v>
          </cell>
          <cell r="B593" t="str">
            <v>RAMOS SALAS WILMER</v>
          </cell>
        </row>
        <row r="594">
          <cell r="A594">
            <v>6108480</v>
          </cell>
          <cell r="B594" t="str">
            <v>LOSADA ARBOLEDA DIEGO</v>
          </cell>
        </row>
        <row r="595">
          <cell r="A595">
            <v>6108949</v>
          </cell>
          <cell r="B595" t="str">
            <v>RESTAURANTE VIEJO BARRIL</v>
          </cell>
        </row>
        <row r="596">
          <cell r="A596">
            <v>6110718</v>
          </cell>
          <cell r="B596" t="str">
            <v>CAMPO COMETA MOISES</v>
          </cell>
        </row>
        <row r="597">
          <cell r="A597">
            <v>6112031</v>
          </cell>
          <cell r="B597" t="str">
            <v>JARAMILLO BUITRAGO JAIRO</v>
          </cell>
        </row>
        <row r="598">
          <cell r="A598">
            <v>6114643</v>
          </cell>
          <cell r="B598" t="str">
            <v>PATARROYO SEGURA EDILSON</v>
          </cell>
        </row>
        <row r="599">
          <cell r="A599">
            <v>6134870</v>
          </cell>
          <cell r="B599" t="str">
            <v>SALAZAR PENA HAROLD ENRIQUE</v>
          </cell>
        </row>
        <row r="600">
          <cell r="A600">
            <v>6136338</v>
          </cell>
          <cell r="B600" t="str">
            <v>TAMAYO GUTIERREZ GUILLERMO AN</v>
          </cell>
        </row>
        <row r="601">
          <cell r="A601">
            <v>6155100</v>
          </cell>
          <cell r="B601" t="str">
            <v>PANDALES HURTADO WILFRIDO</v>
          </cell>
        </row>
        <row r="602">
          <cell r="A602">
            <v>6155880</v>
          </cell>
          <cell r="B602" t="str">
            <v>MEDINA MONSALVE ALFREDO</v>
          </cell>
        </row>
        <row r="603">
          <cell r="A603">
            <v>6156717</v>
          </cell>
          <cell r="B603" t="str">
            <v>GIRALDO GALEANO NEFTALY DE JE</v>
          </cell>
        </row>
        <row r="604">
          <cell r="A604">
            <v>6160448</v>
          </cell>
          <cell r="B604" t="str">
            <v>SUAREZ SUAREZ EULOGIO</v>
          </cell>
        </row>
        <row r="605">
          <cell r="A605">
            <v>6160501</v>
          </cell>
          <cell r="B605" t="str">
            <v>SUAREZ BERNARDO</v>
          </cell>
        </row>
        <row r="606">
          <cell r="A606">
            <v>6162430</v>
          </cell>
          <cell r="B606" t="str">
            <v>HERNANDEZ SATIZABAL DARWIN EL</v>
          </cell>
        </row>
        <row r="607">
          <cell r="A607">
            <v>6163342</v>
          </cell>
          <cell r="B607" t="str">
            <v>VALENCIA MOSQUERA YIMINSON</v>
          </cell>
        </row>
        <row r="608">
          <cell r="A608">
            <v>6163381</v>
          </cell>
          <cell r="B608" t="str">
            <v>ANGULO ADVINCULA ALEXANDER</v>
          </cell>
        </row>
        <row r="609">
          <cell r="A609">
            <v>6180942</v>
          </cell>
          <cell r="B609" t="str">
            <v>LOPEZ ROBERTULIO</v>
          </cell>
        </row>
        <row r="610">
          <cell r="A610">
            <v>6181427</v>
          </cell>
          <cell r="B610" t="str">
            <v>CORTEZ LOPEZ RAFAEL</v>
          </cell>
        </row>
        <row r="611">
          <cell r="A611">
            <v>6184365</v>
          </cell>
          <cell r="B611" t="str">
            <v>ARANGO JESUS M</v>
          </cell>
        </row>
        <row r="612">
          <cell r="A612">
            <v>6187314</v>
          </cell>
          <cell r="B612" t="str">
            <v>CASTANO EDUARDO ANTONIO</v>
          </cell>
        </row>
        <row r="613">
          <cell r="A613">
            <v>6189821</v>
          </cell>
          <cell r="B613" t="str">
            <v>ORTIZ GUTIERREZ ROBERTO</v>
          </cell>
        </row>
        <row r="614">
          <cell r="A614">
            <v>6196505</v>
          </cell>
          <cell r="B614" t="str">
            <v>ZAPATA R ALBERTO</v>
          </cell>
        </row>
        <row r="615">
          <cell r="A615">
            <v>6196678</v>
          </cell>
          <cell r="B615" t="str">
            <v>ECENHOWER VEGA</v>
          </cell>
        </row>
        <row r="616">
          <cell r="A616">
            <v>6197129</v>
          </cell>
          <cell r="B616" t="str">
            <v>ALVAREZ JUAN DAVID</v>
          </cell>
        </row>
        <row r="617">
          <cell r="A617">
            <v>6197311</v>
          </cell>
          <cell r="B617" t="str">
            <v>FRANCO LUI MARIA</v>
          </cell>
        </row>
        <row r="618">
          <cell r="A618">
            <v>6198269</v>
          </cell>
          <cell r="B618" t="str">
            <v>PELAEZ GIRON ELVER</v>
          </cell>
        </row>
        <row r="619">
          <cell r="A619">
            <v>6198755</v>
          </cell>
          <cell r="B619" t="str">
            <v>ARANA VICTORIA EDGAR</v>
          </cell>
        </row>
        <row r="620">
          <cell r="A620">
            <v>6199682</v>
          </cell>
          <cell r="B620" t="str">
            <v>ALVAREZ CIFUENTES OSCAR EDUAR</v>
          </cell>
        </row>
        <row r="621">
          <cell r="A621">
            <v>6201761</v>
          </cell>
          <cell r="B621" t="str">
            <v>FRANCO EDILBERTO</v>
          </cell>
        </row>
        <row r="622">
          <cell r="A622">
            <v>6211836</v>
          </cell>
          <cell r="B622" t="str">
            <v>HERNANDEZ OSORIO JOSE HAROLD</v>
          </cell>
        </row>
        <row r="623">
          <cell r="A623">
            <v>6212054</v>
          </cell>
          <cell r="B623" t="str">
            <v>MARIN GUTIERREZ JAVIER</v>
          </cell>
        </row>
        <row r="624">
          <cell r="A624">
            <v>6212198</v>
          </cell>
          <cell r="B624" t="str">
            <v>GIRON ALFONSO</v>
          </cell>
        </row>
        <row r="625">
          <cell r="A625">
            <v>6213070</v>
          </cell>
          <cell r="B625" t="str">
            <v>GARZON CORREA MARINO</v>
          </cell>
        </row>
        <row r="626">
          <cell r="A626">
            <v>6213276</v>
          </cell>
          <cell r="B626" t="str">
            <v>QUINTERO JAIR</v>
          </cell>
        </row>
        <row r="627">
          <cell r="A627">
            <v>6218443</v>
          </cell>
          <cell r="B627" t="str">
            <v>OROZCO RAMIREZ LUIS HERNANDO</v>
          </cell>
        </row>
        <row r="628">
          <cell r="A628">
            <v>6218825</v>
          </cell>
          <cell r="B628" t="str">
            <v>BENITEZ JAIRO</v>
          </cell>
        </row>
        <row r="629">
          <cell r="A629">
            <v>6218920</v>
          </cell>
          <cell r="B629" t="str">
            <v>HERNANDEZ MEJIA JOSE MILGROS</v>
          </cell>
        </row>
        <row r="630">
          <cell r="A630">
            <v>6220818</v>
          </cell>
          <cell r="B630" t="str">
            <v>ALVAREZ CALLE SALOMON</v>
          </cell>
        </row>
        <row r="631">
          <cell r="A631">
            <v>6227847</v>
          </cell>
          <cell r="B631" t="str">
            <v>BUITRAGO MONTEZUMA JOSE DIBIE</v>
          </cell>
        </row>
        <row r="632">
          <cell r="A632">
            <v>6229150</v>
          </cell>
          <cell r="B632" t="str">
            <v>AGUILAR LUCUMI JOAQUIN MAURIC</v>
          </cell>
        </row>
        <row r="633">
          <cell r="A633">
            <v>6229321</v>
          </cell>
          <cell r="B633" t="str">
            <v>SOLANO ALDEMAR</v>
          </cell>
        </row>
        <row r="634">
          <cell r="A634">
            <v>6233202</v>
          </cell>
          <cell r="B634" t="str">
            <v>SANDOVAL GOMEZ JOSE DANILO</v>
          </cell>
        </row>
        <row r="635">
          <cell r="A635">
            <v>6234479</v>
          </cell>
          <cell r="B635" t="str">
            <v>ESQUIVEL ALBAN ERNESTO</v>
          </cell>
        </row>
        <row r="636">
          <cell r="A636">
            <v>6238440</v>
          </cell>
          <cell r="B636" t="str">
            <v>MONTILLA SALAZAR HERNANDO</v>
          </cell>
        </row>
        <row r="637">
          <cell r="A637">
            <v>6238920</v>
          </cell>
          <cell r="B637" t="str">
            <v>URQUIJO JAIME</v>
          </cell>
        </row>
        <row r="638">
          <cell r="A638">
            <v>6238993</v>
          </cell>
          <cell r="B638" t="str">
            <v>AGUIRRE MARIANO DE JESUS</v>
          </cell>
        </row>
        <row r="639">
          <cell r="A639">
            <v>6239302</v>
          </cell>
          <cell r="B639" t="str">
            <v>COMERCIALIZADORA</v>
          </cell>
        </row>
        <row r="640">
          <cell r="A640">
            <v>6239639</v>
          </cell>
          <cell r="B640" t="str">
            <v>CLAVIJO DURAN LUIS JENIER</v>
          </cell>
        </row>
        <row r="641">
          <cell r="A641">
            <v>6244831</v>
          </cell>
          <cell r="B641" t="str">
            <v>VALDES OMAR HUMBERTO</v>
          </cell>
        </row>
        <row r="642">
          <cell r="A642">
            <v>6244889</v>
          </cell>
          <cell r="B642" t="str">
            <v>MEJIA VELASCO LUIS EDUARDO</v>
          </cell>
        </row>
        <row r="643">
          <cell r="A643">
            <v>6245938</v>
          </cell>
          <cell r="B643" t="str">
            <v>TELLO PEDRO PABLO</v>
          </cell>
        </row>
        <row r="644">
          <cell r="A644">
            <v>6246886</v>
          </cell>
          <cell r="B644" t="str">
            <v>MORENO MEDINA JHON FERNANDO</v>
          </cell>
        </row>
        <row r="645">
          <cell r="A645">
            <v>6248565</v>
          </cell>
          <cell r="B645" t="str">
            <v>CARVAJAL BONILLA JHON JAIRO</v>
          </cell>
        </row>
        <row r="646">
          <cell r="A646">
            <v>6248715</v>
          </cell>
          <cell r="B646" t="str">
            <v>RIOS SALAS ADAN</v>
          </cell>
        </row>
        <row r="647">
          <cell r="A647">
            <v>6248764</v>
          </cell>
          <cell r="B647" t="str">
            <v>LLANTAS Y MOTOS</v>
          </cell>
        </row>
        <row r="648">
          <cell r="A648">
            <v>6253263</v>
          </cell>
          <cell r="B648" t="str">
            <v>BELTRAN MUOZ ALBEIRO</v>
          </cell>
        </row>
        <row r="649">
          <cell r="A649">
            <v>6253432</v>
          </cell>
          <cell r="B649" t="str">
            <v>ROMERO SALDARRIAGA JULIAN ADO</v>
          </cell>
        </row>
        <row r="650">
          <cell r="A650">
            <v>6253685</v>
          </cell>
          <cell r="B650" t="str">
            <v>FORROS EL LOCO</v>
          </cell>
        </row>
        <row r="651">
          <cell r="A651">
            <v>6253980</v>
          </cell>
          <cell r="B651" t="str">
            <v>MONEDERO GIRALDO MAURICIO</v>
          </cell>
        </row>
        <row r="652">
          <cell r="A652">
            <v>6255762</v>
          </cell>
          <cell r="B652" t="str">
            <v>SANABRIA DOMINGUEZ HEBER GUST</v>
          </cell>
        </row>
        <row r="653">
          <cell r="A653">
            <v>6256756</v>
          </cell>
          <cell r="B653" t="str">
            <v>VULCANIZADORA FREDDY</v>
          </cell>
        </row>
        <row r="654">
          <cell r="A654">
            <v>6257133</v>
          </cell>
          <cell r="B654" t="str">
            <v>RESTREPO FLOREZ JAIR</v>
          </cell>
        </row>
        <row r="655">
          <cell r="A655">
            <v>6257267</v>
          </cell>
          <cell r="B655" t="str">
            <v>PASTRANA HECTOR FABIO</v>
          </cell>
        </row>
        <row r="656">
          <cell r="A656">
            <v>6259108</v>
          </cell>
          <cell r="B656" t="str">
            <v>QUIÑONES LAUREANO</v>
          </cell>
        </row>
        <row r="657">
          <cell r="A657">
            <v>6264922</v>
          </cell>
          <cell r="B657" t="str">
            <v>RODRIGUEZ JOSE NAPOLEON</v>
          </cell>
        </row>
        <row r="658">
          <cell r="A658">
            <v>6265099</v>
          </cell>
          <cell r="B658" t="str">
            <v>GOMEZ DANILO</v>
          </cell>
        </row>
        <row r="659">
          <cell r="A659">
            <v>6265216</v>
          </cell>
          <cell r="B659" t="str">
            <v>CASTAÑO QUINTERO FABIO</v>
          </cell>
        </row>
        <row r="660">
          <cell r="A660">
            <v>6265299</v>
          </cell>
          <cell r="B660" t="str">
            <v>ROJAS CARVAJAL JAVIER GERARDO</v>
          </cell>
        </row>
        <row r="661">
          <cell r="A661">
            <v>6265510</v>
          </cell>
          <cell r="B661" t="str">
            <v>CAICEDO JAVIER</v>
          </cell>
        </row>
        <row r="662">
          <cell r="A662">
            <v>6265658</v>
          </cell>
          <cell r="B662" t="str">
            <v>SIERRA V MARTIN ALONSO</v>
          </cell>
        </row>
        <row r="663">
          <cell r="A663">
            <v>6265792</v>
          </cell>
          <cell r="B663" t="str">
            <v>BETANCURT RUBEN DARIO</v>
          </cell>
        </row>
        <row r="664">
          <cell r="A664">
            <v>6266063</v>
          </cell>
          <cell r="B664" t="str">
            <v>ORDOÑEZ M LUIS</v>
          </cell>
        </row>
        <row r="665">
          <cell r="A665">
            <v>6266246</v>
          </cell>
          <cell r="B665" t="str">
            <v>VIERA OBEIMAR</v>
          </cell>
        </row>
        <row r="666">
          <cell r="A666">
            <v>6266590</v>
          </cell>
          <cell r="B666" t="str">
            <v>MONTES GUERRERO JOSE FABIO</v>
          </cell>
        </row>
        <row r="667">
          <cell r="A667">
            <v>6270538</v>
          </cell>
          <cell r="B667" t="str">
            <v>PAMPA</v>
          </cell>
        </row>
        <row r="668">
          <cell r="A668">
            <v>6278430</v>
          </cell>
          <cell r="B668" t="str">
            <v>QUICENO CARLOS ARTURO</v>
          </cell>
        </row>
        <row r="669">
          <cell r="A669">
            <v>6280663</v>
          </cell>
          <cell r="B669" t="str">
            <v>GIRALDO JOSE FERNEY</v>
          </cell>
        </row>
        <row r="670">
          <cell r="A670">
            <v>6281993</v>
          </cell>
          <cell r="B670" t="str">
            <v>MUNOZ GALLEGO EDGAR ANTONIO</v>
          </cell>
        </row>
        <row r="671">
          <cell r="A671">
            <v>6282049</v>
          </cell>
          <cell r="B671" t="str">
            <v>ARANGO CARDONA ALVARO</v>
          </cell>
        </row>
        <row r="672">
          <cell r="A672">
            <v>6287444</v>
          </cell>
          <cell r="B672" t="str">
            <v>CANTERO HERNANDEZ ALDEMAR</v>
          </cell>
        </row>
        <row r="673">
          <cell r="A673">
            <v>6288164</v>
          </cell>
          <cell r="B673" t="str">
            <v>MONTOYA CABAL HUVER LEON</v>
          </cell>
        </row>
        <row r="674">
          <cell r="A674">
            <v>6298288</v>
          </cell>
          <cell r="B674" t="str">
            <v>BETANCUR JOS EDGAR</v>
          </cell>
        </row>
        <row r="675">
          <cell r="A675">
            <v>6298605</v>
          </cell>
          <cell r="B675" t="str">
            <v>CORTEZ JOSE</v>
          </cell>
        </row>
        <row r="676">
          <cell r="A676">
            <v>6299138</v>
          </cell>
          <cell r="B676" t="str">
            <v>MOSQUERA GILBERTO</v>
          </cell>
        </row>
        <row r="677">
          <cell r="A677">
            <v>6301671</v>
          </cell>
          <cell r="B677" t="str">
            <v>PINEDA RENGIFO JORGE ELIECER</v>
          </cell>
        </row>
        <row r="678">
          <cell r="A678">
            <v>6305204</v>
          </cell>
          <cell r="B678" t="str">
            <v>CAICEDO CARLOS EMEL</v>
          </cell>
        </row>
        <row r="679">
          <cell r="A679">
            <v>6311616</v>
          </cell>
          <cell r="B679" t="str">
            <v>BATALLA LOZANO HERMINSON</v>
          </cell>
        </row>
        <row r="680">
          <cell r="A680">
            <v>6311616</v>
          </cell>
          <cell r="B680" t="str">
            <v>BATALL HERMINSUN</v>
          </cell>
        </row>
        <row r="681">
          <cell r="A681">
            <v>6311731</v>
          </cell>
          <cell r="B681" t="str">
            <v>CAICEDO EFREN</v>
          </cell>
        </row>
        <row r="682">
          <cell r="A682">
            <v>6314102</v>
          </cell>
          <cell r="B682" t="str">
            <v>BEDOYA ALONSO</v>
          </cell>
        </row>
        <row r="683">
          <cell r="A683">
            <v>6315080</v>
          </cell>
          <cell r="B683" t="str">
            <v>RENGIFO DURAN RODRIGO</v>
          </cell>
        </row>
        <row r="684">
          <cell r="A684">
            <v>6315366</v>
          </cell>
          <cell r="B684" t="str">
            <v>SANCHEZ FERNANDO LEON</v>
          </cell>
        </row>
        <row r="685">
          <cell r="A685">
            <v>6315451</v>
          </cell>
          <cell r="B685" t="str">
            <v>REYES SAAVEDRA ROMULO</v>
          </cell>
        </row>
        <row r="686">
          <cell r="A686">
            <v>6315945</v>
          </cell>
          <cell r="B686" t="str">
            <v>CORDOBA TASCON EIDER JOSE</v>
          </cell>
        </row>
        <row r="687">
          <cell r="A687">
            <v>6315966</v>
          </cell>
          <cell r="B687" t="str">
            <v>GALVEZ VILLAREAL HECTOR JAIRO</v>
          </cell>
        </row>
        <row r="688">
          <cell r="A688">
            <v>6316062</v>
          </cell>
          <cell r="B688" t="str">
            <v>DELGADO BARONA RAUL</v>
          </cell>
        </row>
        <row r="689">
          <cell r="A689">
            <v>6316224</v>
          </cell>
          <cell r="B689" t="str">
            <v>MOYA MARTINEZ GUIDO</v>
          </cell>
        </row>
        <row r="690">
          <cell r="A690">
            <v>6316378</v>
          </cell>
          <cell r="B690" t="str">
            <v>TORRES JOSE DARIO</v>
          </cell>
        </row>
        <row r="691">
          <cell r="A691">
            <v>6316432</v>
          </cell>
          <cell r="B691" t="str">
            <v>SALAZAR GIL JOSE ARBEY</v>
          </cell>
        </row>
        <row r="692">
          <cell r="A692">
            <v>6316434</v>
          </cell>
          <cell r="B692" t="str">
            <v>TAQUINAS JORGE</v>
          </cell>
        </row>
        <row r="693">
          <cell r="A693">
            <v>6316632</v>
          </cell>
          <cell r="B693" t="str">
            <v>COBO ZULUAGA LUIS ANGEL</v>
          </cell>
        </row>
        <row r="694">
          <cell r="A694">
            <v>6316687</v>
          </cell>
          <cell r="B694" t="str">
            <v>DELGADO FISCAL RODRIGO</v>
          </cell>
        </row>
        <row r="695">
          <cell r="A695">
            <v>6316748</v>
          </cell>
          <cell r="B695" t="str">
            <v>BEDOYA CASTAÑO JORGE HUMBERTO</v>
          </cell>
        </row>
        <row r="696">
          <cell r="A696">
            <v>6316774</v>
          </cell>
          <cell r="B696" t="str">
            <v>REYES SAAVEDRA GERARDO ALFONS</v>
          </cell>
        </row>
        <row r="697">
          <cell r="A697">
            <v>6316883</v>
          </cell>
          <cell r="B697" t="str">
            <v>RAMIREZ JAIME</v>
          </cell>
        </row>
        <row r="698">
          <cell r="A698">
            <v>6316934</v>
          </cell>
          <cell r="B698" t="str">
            <v>TAQUINAS MORALES JORGE</v>
          </cell>
        </row>
        <row r="699">
          <cell r="A699">
            <v>6316974</v>
          </cell>
          <cell r="B699" t="str">
            <v>SILVA REYES MOISES ALFARO</v>
          </cell>
        </row>
        <row r="700">
          <cell r="A700">
            <v>6320013</v>
          </cell>
          <cell r="B700" t="str">
            <v>DOSSMAN JOSE GREGORIO</v>
          </cell>
        </row>
        <row r="701">
          <cell r="A701">
            <v>6320030</v>
          </cell>
          <cell r="B701" t="str">
            <v>SANCHEZ MOSQUERA JOSE REINALD</v>
          </cell>
        </row>
        <row r="702">
          <cell r="A702">
            <v>6321464</v>
          </cell>
          <cell r="B702" t="str">
            <v>FAJARDO G  ALEJANDRO</v>
          </cell>
        </row>
        <row r="703">
          <cell r="A703">
            <v>6321486</v>
          </cell>
          <cell r="B703" t="str">
            <v>SALGADO MAURICIO</v>
          </cell>
        </row>
        <row r="704">
          <cell r="A704">
            <v>6322768</v>
          </cell>
          <cell r="B704" t="str">
            <v>URBANO RUIZ RODRIGO</v>
          </cell>
        </row>
        <row r="705">
          <cell r="A705">
            <v>6325703</v>
          </cell>
          <cell r="B705" t="str">
            <v>AGUIRRE PARRA ANGEL MARIA</v>
          </cell>
        </row>
        <row r="706">
          <cell r="A706">
            <v>6330439</v>
          </cell>
          <cell r="B706" t="str">
            <v>CASTRILLON OSCAR</v>
          </cell>
        </row>
        <row r="707">
          <cell r="A707">
            <v>6330784</v>
          </cell>
          <cell r="B707" t="str">
            <v>SANCHEZ OCTAVIO</v>
          </cell>
        </row>
        <row r="708">
          <cell r="A708">
            <v>6332258</v>
          </cell>
          <cell r="B708" t="str">
            <v>REGULO MARIN LA GRAN FERRETER</v>
          </cell>
        </row>
        <row r="709">
          <cell r="A709">
            <v>6332431</v>
          </cell>
          <cell r="B709" t="str">
            <v>CASTILLO CARLOS</v>
          </cell>
        </row>
        <row r="710">
          <cell r="A710">
            <v>6333082</v>
          </cell>
          <cell r="B710" t="str">
            <v>BOHORQUEZ BONILLA WILFREDO</v>
          </cell>
        </row>
        <row r="711">
          <cell r="A711">
            <v>6333139</v>
          </cell>
          <cell r="B711" t="str">
            <v>CASTAÑEDA RESTREPO MAURICIO</v>
          </cell>
        </row>
        <row r="712">
          <cell r="A712">
            <v>6333457</v>
          </cell>
          <cell r="B712" t="str">
            <v>LOPEZ UMBARILA CARLOS ESTEBAN</v>
          </cell>
        </row>
        <row r="713">
          <cell r="A713">
            <v>6334364</v>
          </cell>
          <cell r="B713" t="str">
            <v>QUEVEDO GARZON JOSE LUIS</v>
          </cell>
        </row>
        <row r="714">
          <cell r="A714">
            <v>6334382</v>
          </cell>
          <cell r="B714" t="str">
            <v>MANCILLA GUAZA EDUARD</v>
          </cell>
        </row>
        <row r="715">
          <cell r="A715">
            <v>6339517</v>
          </cell>
          <cell r="B715" t="str">
            <v>GRISALES ALFREDO</v>
          </cell>
        </row>
        <row r="716">
          <cell r="A716">
            <v>6340845</v>
          </cell>
          <cell r="B716" t="str">
            <v>SOLANO SOLARTE LUIS ENRIQUE</v>
          </cell>
        </row>
        <row r="717">
          <cell r="A717">
            <v>6341596</v>
          </cell>
          <cell r="B717" t="str">
            <v>GIRALDO ALVARO JESUS</v>
          </cell>
        </row>
        <row r="718">
          <cell r="A718">
            <v>6345932</v>
          </cell>
          <cell r="B718" t="str">
            <v>TRUJILLO PEREA ALEXANDER</v>
          </cell>
        </row>
        <row r="719">
          <cell r="A719">
            <v>6348950</v>
          </cell>
          <cell r="B719" t="str">
            <v>SOTO JIMENEZ HERNAN DE JESUS</v>
          </cell>
        </row>
        <row r="720">
          <cell r="A720">
            <v>6349229</v>
          </cell>
          <cell r="B720" t="str">
            <v>MATURANA FERNANDO</v>
          </cell>
        </row>
        <row r="721">
          <cell r="A721">
            <v>6357324</v>
          </cell>
          <cell r="B721" t="str">
            <v>CASTAÑEDA PABLO E</v>
          </cell>
        </row>
        <row r="722">
          <cell r="A722">
            <v>6357332</v>
          </cell>
          <cell r="B722" t="str">
            <v>VELEZ S FABIAN</v>
          </cell>
        </row>
        <row r="723">
          <cell r="A723">
            <v>6357881</v>
          </cell>
          <cell r="B723" t="str">
            <v>MORENO BALMES A</v>
          </cell>
        </row>
        <row r="724">
          <cell r="A724">
            <v>6360804</v>
          </cell>
          <cell r="B724" t="str">
            <v>DIAZ VARGAS JAIRO</v>
          </cell>
        </row>
        <row r="725">
          <cell r="A725">
            <v>6367422</v>
          </cell>
          <cell r="B725" t="str">
            <v>HENAO GUSTAVO</v>
          </cell>
        </row>
        <row r="726">
          <cell r="A726">
            <v>6379341</v>
          </cell>
          <cell r="B726" t="str">
            <v>ARANA RENGIFO HUGO</v>
          </cell>
        </row>
        <row r="727">
          <cell r="A727">
            <v>6382706</v>
          </cell>
          <cell r="B727" t="str">
            <v>SALAZAR CARLOS</v>
          </cell>
        </row>
        <row r="728">
          <cell r="A728">
            <v>6385879</v>
          </cell>
          <cell r="B728" t="str">
            <v>SARRIA JIMENEZ JORGE ENRIQUE</v>
          </cell>
        </row>
        <row r="729">
          <cell r="A729">
            <v>6387084</v>
          </cell>
          <cell r="B729" t="str">
            <v>VELAZQUEZ QUINTERO EDUARDO</v>
          </cell>
        </row>
        <row r="730">
          <cell r="A730">
            <v>6391552</v>
          </cell>
          <cell r="B730" t="str">
            <v>VANEGAS HERNANDEZ ALEXANDER</v>
          </cell>
        </row>
        <row r="731">
          <cell r="A731">
            <v>6391648</v>
          </cell>
          <cell r="B731" t="str">
            <v>HECTOR L QYELAL A RODAMIENTOS</v>
          </cell>
        </row>
        <row r="732">
          <cell r="A732">
            <v>6392372</v>
          </cell>
          <cell r="B732" t="str">
            <v>OROZCO VALENCIA HORACIO</v>
          </cell>
        </row>
        <row r="733">
          <cell r="A733">
            <v>6392671</v>
          </cell>
          <cell r="B733" t="str">
            <v>ARIAS BOTINA JHON DIDER</v>
          </cell>
        </row>
        <row r="734">
          <cell r="A734">
            <v>6394456</v>
          </cell>
          <cell r="B734" t="str">
            <v>GARCIA GUSTAVO</v>
          </cell>
        </row>
        <row r="735">
          <cell r="A735">
            <v>6397575</v>
          </cell>
          <cell r="B735" t="str">
            <v>ROMERO VALOR LUIS MARIO</v>
          </cell>
        </row>
        <row r="736">
          <cell r="A736">
            <v>6398545</v>
          </cell>
          <cell r="B736" t="str">
            <v>COBO GARCIA ARTURO</v>
          </cell>
        </row>
        <row r="737">
          <cell r="A737">
            <v>6398636</v>
          </cell>
          <cell r="B737" t="str">
            <v>VERNAZA DIAZ FRANCISCO ALFRED</v>
          </cell>
        </row>
        <row r="738">
          <cell r="A738">
            <v>6398659</v>
          </cell>
          <cell r="B738" t="str">
            <v>ESPINOSA OSCAR TULIO</v>
          </cell>
        </row>
        <row r="739">
          <cell r="A739">
            <v>6398945</v>
          </cell>
          <cell r="B739" t="str">
            <v>GARCIA BERARDO</v>
          </cell>
        </row>
        <row r="740">
          <cell r="A740">
            <v>6398959</v>
          </cell>
          <cell r="B740" t="str">
            <v>CANIZALES WILLIAN</v>
          </cell>
        </row>
        <row r="741">
          <cell r="A741">
            <v>6401236</v>
          </cell>
          <cell r="B741" t="str">
            <v>NARVAEZ GUSTAVO</v>
          </cell>
        </row>
        <row r="742">
          <cell r="A742">
            <v>6401766</v>
          </cell>
          <cell r="B742" t="str">
            <v>HURTADO MARCO AURELIO</v>
          </cell>
        </row>
        <row r="743">
          <cell r="A743">
            <v>6402418</v>
          </cell>
          <cell r="B743" t="str">
            <v>TAFUR OVIEDO ARNOL</v>
          </cell>
        </row>
        <row r="744">
          <cell r="A744">
            <v>6403692</v>
          </cell>
          <cell r="B744" t="str">
            <v>MARTINEZ PENA JOSE JAIR</v>
          </cell>
        </row>
        <row r="745">
          <cell r="A745">
            <v>6407324</v>
          </cell>
          <cell r="B745" t="str">
            <v>RAMIREZ G SERGIO A - SERVICEN</v>
          </cell>
        </row>
        <row r="746">
          <cell r="A746">
            <v>6409002</v>
          </cell>
          <cell r="B746" t="str">
            <v>FERRO OCAMPO ALONSO</v>
          </cell>
        </row>
        <row r="747">
          <cell r="A747">
            <v>6418041</v>
          </cell>
          <cell r="B747" t="str">
            <v>GUEJIA CAVICHE RAMIRO</v>
          </cell>
        </row>
        <row r="748">
          <cell r="A748">
            <v>6421266</v>
          </cell>
          <cell r="B748" t="str">
            <v>MURGUEITIO RESTREPO CARLOS TU</v>
          </cell>
        </row>
        <row r="749">
          <cell r="A749">
            <v>6422807</v>
          </cell>
          <cell r="B749" t="str">
            <v>VELASQUEZ BERMUDEZ JAIRO ANTO</v>
          </cell>
        </row>
        <row r="750">
          <cell r="A750">
            <v>6428052</v>
          </cell>
          <cell r="B750" t="str">
            <v>ALFERES HEREDIA HERNEY</v>
          </cell>
        </row>
        <row r="751">
          <cell r="A751">
            <v>6428125</v>
          </cell>
          <cell r="B751" t="str">
            <v>CASTRILLON JAIR</v>
          </cell>
        </row>
        <row r="752">
          <cell r="A752">
            <v>6428720</v>
          </cell>
          <cell r="B752" t="str">
            <v>AGUIRRE EDIER</v>
          </cell>
        </row>
        <row r="753">
          <cell r="A753">
            <v>6429739</v>
          </cell>
          <cell r="B753" t="str">
            <v>ZAPATA ARIAS JORGE ARMANDO</v>
          </cell>
        </row>
        <row r="754">
          <cell r="A754">
            <v>6437588</v>
          </cell>
          <cell r="B754" t="str">
            <v>ZULUAGA RIVERA ALVARO</v>
          </cell>
        </row>
        <row r="755">
          <cell r="A755">
            <v>6442472</v>
          </cell>
          <cell r="B755" t="str">
            <v>CEDEÑO FREDY</v>
          </cell>
        </row>
        <row r="756">
          <cell r="A756">
            <v>6445181</v>
          </cell>
          <cell r="B756" t="str">
            <v>COMUNICACIONES LOS TRINOS</v>
          </cell>
        </row>
        <row r="757">
          <cell r="A757">
            <v>6445764</v>
          </cell>
          <cell r="B757" t="str">
            <v>POTES JHON JAIRO</v>
          </cell>
        </row>
        <row r="758">
          <cell r="A758">
            <v>6445767</v>
          </cell>
          <cell r="B758" t="str">
            <v>CANO ANDRES</v>
          </cell>
        </row>
        <row r="759">
          <cell r="A759">
            <v>6450260</v>
          </cell>
          <cell r="B759" t="str">
            <v>ZULUAGA GUSTAVO</v>
          </cell>
        </row>
        <row r="760">
          <cell r="A760">
            <v>6458288</v>
          </cell>
          <cell r="B760" t="str">
            <v>PANADERIA SAN RAFAEL</v>
          </cell>
        </row>
        <row r="761">
          <cell r="A761">
            <v>6460516</v>
          </cell>
          <cell r="B761" t="str">
            <v>ARIAS PELAEZ JAVIER</v>
          </cell>
        </row>
        <row r="762">
          <cell r="A762">
            <v>6460741</v>
          </cell>
          <cell r="B762" t="str">
            <v>GALLEGO JOSE GERLEY</v>
          </cell>
        </row>
        <row r="763">
          <cell r="A763">
            <v>6462647</v>
          </cell>
          <cell r="B763" t="str">
            <v>GUZMAN TULIO</v>
          </cell>
        </row>
        <row r="764">
          <cell r="A764">
            <v>6462921</v>
          </cell>
          <cell r="B764" t="str">
            <v>GAVIRIA GUTIERREZ JESUS ANTON</v>
          </cell>
        </row>
        <row r="765">
          <cell r="A765">
            <v>6463046</v>
          </cell>
          <cell r="B765" t="str">
            <v>CAPOTE ISRAEL</v>
          </cell>
        </row>
        <row r="766">
          <cell r="A766">
            <v>6463747</v>
          </cell>
          <cell r="B766" t="str">
            <v>LONDOÑO WILSON</v>
          </cell>
        </row>
        <row r="767">
          <cell r="A767">
            <v>6465414</v>
          </cell>
          <cell r="B767" t="str">
            <v>ROJAS OMAR</v>
          </cell>
        </row>
        <row r="768">
          <cell r="A768">
            <v>6474821</v>
          </cell>
          <cell r="B768" t="str">
            <v>VELEZ GUZMAN JAIRO DE JESUS</v>
          </cell>
        </row>
        <row r="769">
          <cell r="A769">
            <v>6490611</v>
          </cell>
          <cell r="B769" t="str">
            <v>ARANGUREN VELASQUEZ OMAR</v>
          </cell>
        </row>
        <row r="770">
          <cell r="A770">
            <v>6495738</v>
          </cell>
          <cell r="B770" t="str">
            <v>LERMA JOSE ELBERTH</v>
          </cell>
        </row>
        <row r="771">
          <cell r="A771">
            <v>6497180</v>
          </cell>
          <cell r="B771" t="str">
            <v>RENTERIA GIRON LUIS CARLOS</v>
          </cell>
        </row>
        <row r="772">
          <cell r="A772">
            <v>6497980</v>
          </cell>
          <cell r="B772" t="str">
            <v>WILSON MUELLES</v>
          </cell>
        </row>
        <row r="773">
          <cell r="A773">
            <v>6498036</v>
          </cell>
          <cell r="B773" t="str">
            <v>GOMEZ BERNAL</v>
          </cell>
        </row>
        <row r="774">
          <cell r="A774">
            <v>6498038</v>
          </cell>
          <cell r="B774" t="str">
            <v>BERNEL GOMEZ</v>
          </cell>
        </row>
        <row r="775">
          <cell r="A775">
            <v>6498281</v>
          </cell>
          <cell r="B775" t="str">
            <v>GIL SUAREZ HECTOR JAMES</v>
          </cell>
        </row>
        <row r="776">
          <cell r="A776">
            <v>6498288</v>
          </cell>
          <cell r="B776" t="str">
            <v>PANADERIA SA RAFAEL</v>
          </cell>
        </row>
        <row r="777">
          <cell r="A777">
            <v>6499974</v>
          </cell>
          <cell r="B777" t="str">
            <v>PIRAGUA JORGE HUMBERTO</v>
          </cell>
        </row>
        <row r="778">
          <cell r="A778">
            <v>6511726</v>
          </cell>
          <cell r="B778" t="str">
            <v>MADERAS MACHARE</v>
          </cell>
        </row>
        <row r="779">
          <cell r="A779">
            <v>6521674</v>
          </cell>
          <cell r="B779" t="str">
            <v>LOBOS GABRIEL</v>
          </cell>
        </row>
        <row r="780">
          <cell r="A780">
            <v>6524637</v>
          </cell>
          <cell r="B780" t="str">
            <v>GARCIA CHALARCA OSCAR HUMBERT</v>
          </cell>
        </row>
        <row r="781">
          <cell r="A781">
            <v>6525463</v>
          </cell>
          <cell r="B781" t="str">
            <v>ZULUAGA JESUS</v>
          </cell>
        </row>
        <row r="782">
          <cell r="A782">
            <v>6531156</v>
          </cell>
          <cell r="B782" t="str">
            <v>GUTIERREZ GIRALDO ASDRUBAL</v>
          </cell>
        </row>
        <row r="783">
          <cell r="A783">
            <v>6531420</v>
          </cell>
          <cell r="B783" t="str">
            <v>GOMEZ GOMEZ GERMAN</v>
          </cell>
        </row>
        <row r="784">
          <cell r="A784">
            <v>6531553</v>
          </cell>
          <cell r="B784" t="str">
            <v>GALINDEZ CHICAIZA BORIS IVAN</v>
          </cell>
        </row>
        <row r="785">
          <cell r="A785">
            <v>6531957</v>
          </cell>
          <cell r="B785" t="str">
            <v>RENGIFO SILVIO ANTONIO</v>
          </cell>
        </row>
        <row r="786">
          <cell r="A786">
            <v>6536899</v>
          </cell>
          <cell r="B786" t="str">
            <v>BUITRAGO MONTENEGRO FERNANDO</v>
          </cell>
        </row>
        <row r="787">
          <cell r="A787">
            <v>6537154</v>
          </cell>
          <cell r="B787" t="str">
            <v>LOPEZ OCAMPO DIEGO FERNANDO</v>
          </cell>
        </row>
        <row r="788">
          <cell r="A788">
            <v>6537161</v>
          </cell>
          <cell r="B788" t="str">
            <v>BEDOYA OSORIO LUIS ALBERTO</v>
          </cell>
        </row>
        <row r="789">
          <cell r="A789">
            <v>6537243</v>
          </cell>
          <cell r="B789" t="str">
            <v>NIETO JOSE</v>
          </cell>
        </row>
        <row r="790">
          <cell r="A790">
            <v>6537483</v>
          </cell>
          <cell r="B790" t="str">
            <v>ARCE GOMEZ LUIS EDUARDO</v>
          </cell>
        </row>
        <row r="791">
          <cell r="A791">
            <v>6537800</v>
          </cell>
          <cell r="B791" t="str">
            <v>SOLARTE FRANKLIN FERNANDO</v>
          </cell>
        </row>
        <row r="792">
          <cell r="A792">
            <v>6537843</v>
          </cell>
          <cell r="B792" t="str">
            <v>TASCON OSPINA JAIR ADRIAN</v>
          </cell>
        </row>
        <row r="793">
          <cell r="A793">
            <v>6537853</v>
          </cell>
          <cell r="B793" t="str">
            <v>NIETO RIVERA JOHAN MIGUEL</v>
          </cell>
        </row>
        <row r="794">
          <cell r="A794">
            <v>6540742</v>
          </cell>
          <cell r="B794" t="str">
            <v>HINCAPIE PALACIOS JOSE EDWIN</v>
          </cell>
        </row>
        <row r="795">
          <cell r="A795">
            <v>6541615</v>
          </cell>
          <cell r="B795" t="str">
            <v>PALACIOS DIAZ FREDY</v>
          </cell>
        </row>
        <row r="796">
          <cell r="A796">
            <v>6543634</v>
          </cell>
          <cell r="B796" t="str">
            <v>LENIS BEDOYA JUAN APOLINAR</v>
          </cell>
        </row>
        <row r="797">
          <cell r="A797">
            <v>6548476</v>
          </cell>
          <cell r="B797" t="str">
            <v>VALENCIA CARLOS</v>
          </cell>
        </row>
        <row r="798">
          <cell r="A798">
            <v>6548660</v>
          </cell>
          <cell r="B798" t="str">
            <v>CORTES EDWIN</v>
          </cell>
        </row>
        <row r="799">
          <cell r="A799">
            <v>6549008</v>
          </cell>
          <cell r="B799" t="str">
            <v>FAJARDO JAIME IVAN</v>
          </cell>
        </row>
        <row r="800">
          <cell r="A800">
            <v>6549299</v>
          </cell>
          <cell r="B800" t="str">
            <v>PARRA CARLOS ENRIQUE</v>
          </cell>
        </row>
        <row r="801">
          <cell r="A801">
            <v>6549764</v>
          </cell>
          <cell r="B801" t="str">
            <v>CAICEDO JULIO CESAR</v>
          </cell>
        </row>
        <row r="802">
          <cell r="A802">
            <v>6549969</v>
          </cell>
          <cell r="B802" t="str">
            <v>CAPOTE MUNOZ RAUL ALBERTO</v>
          </cell>
        </row>
        <row r="803">
          <cell r="A803">
            <v>6550262</v>
          </cell>
          <cell r="B803" t="str">
            <v>SANCHEZ CAMAYO JEFFERSON</v>
          </cell>
        </row>
        <row r="804">
          <cell r="A804">
            <v>6550347</v>
          </cell>
          <cell r="B804" t="str">
            <v>LLAMO LEIDER IVAN</v>
          </cell>
        </row>
        <row r="805">
          <cell r="A805">
            <v>6550959</v>
          </cell>
          <cell r="B805" t="str">
            <v>BUCHELI MOSQUERA LUBERTO</v>
          </cell>
        </row>
        <row r="806">
          <cell r="A806">
            <v>6557463</v>
          </cell>
          <cell r="B806" t="str">
            <v>VARGAS OCHOA AVICELMIS</v>
          </cell>
        </row>
        <row r="807">
          <cell r="A807">
            <v>6558246</v>
          </cell>
          <cell r="B807" t="str">
            <v>SALGADO ANIBAL</v>
          </cell>
        </row>
        <row r="808">
          <cell r="A808">
            <v>6558741</v>
          </cell>
          <cell r="B808" t="str">
            <v>MORENO OSCAR</v>
          </cell>
        </row>
        <row r="809">
          <cell r="A809">
            <v>6560445</v>
          </cell>
          <cell r="B809" t="str">
            <v>REINA BOCANEGRA HERMINIO</v>
          </cell>
        </row>
        <row r="810">
          <cell r="A810">
            <v>6560517</v>
          </cell>
          <cell r="B810" t="str">
            <v>TORRES MUÑOZ MARCO ANTONIO</v>
          </cell>
        </row>
        <row r="811">
          <cell r="A811">
            <v>6626631</v>
          </cell>
          <cell r="B811" t="str">
            <v>RESTAURANTE LOS GLOTONES</v>
          </cell>
        </row>
        <row r="812">
          <cell r="A812">
            <v>6646115</v>
          </cell>
          <cell r="B812" t="str">
            <v>MARTINEZ ECHEVERRY SOMER</v>
          </cell>
        </row>
        <row r="813">
          <cell r="A813">
            <v>6649944</v>
          </cell>
          <cell r="B813" t="str">
            <v>REZA ROJAS JORGE ENRIQUE</v>
          </cell>
        </row>
        <row r="814">
          <cell r="A814">
            <v>6661385</v>
          </cell>
          <cell r="B814" t="str">
            <v>HERNANDEZ WILLIAM</v>
          </cell>
        </row>
        <row r="815">
          <cell r="A815">
            <v>6706562</v>
          </cell>
          <cell r="B815" t="str">
            <v>ABDON BUSTAMANTE</v>
          </cell>
        </row>
        <row r="816">
          <cell r="A816">
            <v>6716333</v>
          </cell>
          <cell r="B816" t="str">
            <v>MUÑOZ JOSE JAIR</v>
          </cell>
        </row>
        <row r="817">
          <cell r="A817">
            <v>6746780</v>
          </cell>
          <cell r="B817" t="str">
            <v>HUERTAS AMEZQUITA JOSE MANUEL</v>
          </cell>
        </row>
        <row r="818">
          <cell r="A818">
            <v>6750146</v>
          </cell>
          <cell r="B818" t="str">
            <v>GONZALEZ AYALA VIDAL OLIVERIO</v>
          </cell>
        </row>
        <row r="819">
          <cell r="A819">
            <v>6751629</v>
          </cell>
          <cell r="B819" t="str">
            <v>CRUZ PARDO SIERNO TULIO</v>
          </cell>
        </row>
        <row r="820">
          <cell r="A820">
            <v>6755289</v>
          </cell>
          <cell r="B820" t="str">
            <v>MUNOZ TOVAR GILBERTO</v>
          </cell>
        </row>
        <row r="821">
          <cell r="A821">
            <v>6757832</v>
          </cell>
          <cell r="B821" t="str">
            <v>BARRETO RIANO HECTOR MANUEL</v>
          </cell>
        </row>
        <row r="822">
          <cell r="A822">
            <v>6762279</v>
          </cell>
          <cell r="B822" t="str">
            <v>SANCHEZ WILCHEZ IGNACIO</v>
          </cell>
        </row>
        <row r="823">
          <cell r="A823">
            <v>6769861</v>
          </cell>
          <cell r="B823" t="str">
            <v>BUSTAMANTE FLORES LUIS ORLAND</v>
          </cell>
        </row>
        <row r="824">
          <cell r="A824">
            <v>6769924</v>
          </cell>
          <cell r="B824" t="str">
            <v>GARCIA SAAVEDRA IVAN ELADIO</v>
          </cell>
        </row>
        <row r="825">
          <cell r="A825">
            <v>6770427</v>
          </cell>
          <cell r="B825" t="str">
            <v>GONZALEZ RAVELO ALIRIO</v>
          </cell>
        </row>
        <row r="826">
          <cell r="A826">
            <v>6772155</v>
          </cell>
          <cell r="B826" t="str">
            <v>CARDENAS MORENO JOSE LUIS ROB</v>
          </cell>
        </row>
        <row r="827">
          <cell r="A827">
            <v>6775773</v>
          </cell>
          <cell r="B827" t="str">
            <v>RODRIGUEZ HERNANDEZ PEDRO MIG</v>
          </cell>
        </row>
        <row r="828">
          <cell r="A828">
            <v>6789957</v>
          </cell>
          <cell r="B828" t="str">
            <v>LUBRICANTES CELIA VILLA</v>
          </cell>
        </row>
        <row r="829">
          <cell r="A829">
            <v>6855042</v>
          </cell>
          <cell r="B829" t="str">
            <v>HENAO V DANIEL</v>
          </cell>
        </row>
        <row r="830">
          <cell r="A830">
            <v>6881199</v>
          </cell>
          <cell r="B830" t="str">
            <v>GONZALEZ LUISCARLOS</v>
          </cell>
        </row>
        <row r="831">
          <cell r="A831">
            <v>6946521</v>
          </cell>
          <cell r="B831" t="str">
            <v>LLANOS ZAPATA MONICA MARIA</v>
          </cell>
        </row>
        <row r="832">
          <cell r="A832">
            <v>6985967</v>
          </cell>
          <cell r="B832" t="str">
            <v>PAZ RAUL</v>
          </cell>
        </row>
        <row r="833">
          <cell r="A833">
            <v>7061907</v>
          </cell>
          <cell r="B833" t="str">
            <v>REINA PORRAS ALBEIRO</v>
          </cell>
        </row>
        <row r="834">
          <cell r="A834">
            <v>7144270</v>
          </cell>
          <cell r="B834" t="str">
            <v>MARIN EDUARDO</v>
          </cell>
        </row>
        <row r="835">
          <cell r="A835">
            <v>7148171</v>
          </cell>
          <cell r="B835" t="str">
            <v>MARTINEZ CARLOS</v>
          </cell>
        </row>
        <row r="836">
          <cell r="A836">
            <v>7166723</v>
          </cell>
          <cell r="B836" t="str">
            <v>SANTIAGO RABA MARIO</v>
          </cell>
        </row>
        <row r="837">
          <cell r="A837">
            <v>7171029</v>
          </cell>
          <cell r="B837" t="str">
            <v>MORENO PARADA LUIS FELIPE</v>
          </cell>
        </row>
        <row r="838">
          <cell r="A838">
            <v>7171141</v>
          </cell>
          <cell r="B838" t="str">
            <v>CASTIBLANCO ARCHILA FLAMINIO</v>
          </cell>
        </row>
        <row r="839">
          <cell r="A839">
            <v>7172024</v>
          </cell>
          <cell r="B839" t="str">
            <v>MUNOZ FERNANDO</v>
          </cell>
        </row>
        <row r="840">
          <cell r="A840">
            <v>7172332</v>
          </cell>
          <cell r="B840" t="str">
            <v>RODRIGUEZ RODRIGUEZ OCTAVIO</v>
          </cell>
        </row>
        <row r="841">
          <cell r="A841">
            <v>7172858</v>
          </cell>
          <cell r="B841" t="str">
            <v>ALFONSO ROA HECTOR DANIEL</v>
          </cell>
        </row>
        <row r="842">
          <cell r="A842">
            <v>7174448</v>
          </cell>
          <cell r="B842" t="str">
            <v>MEDINA PACAZUCA VIDAL</v>
          </cell>
        </row>
        <row r="843">
          <cell r="A843">
            <v>7174499</v>
          </cell>
          <cell r="B843" t="str">
            <v>PRIETO PANCHE ALCIBIADES</v>
          </cell>
        </row>
        <row r="844">
          <cell r="A844">
            <v>7177347</v>
          </cell>
          <cell r="B844" t="str">
            <v>CAMPOS MARTINEZ FROILAN</v>
          </cell>
        </row>
        <row r="845">
          <cell r="A845">
            <v>7183159</v>
          </cell>
          <cell r="B845" t="str">
            <v>CATIVE GARCIA LUIS MIGUEL</v>
          </cell>
        </row>
        <row r="846">
          <cell r="A846">
            <v>7188112</v>
          </cell>
          <cell r="B846" t="str">
            <v>BARAJAS BAUTISTA JUAN</v>
          </cell>
        </row>
        <row r="847">
          <cell r="A847">
            <v>7214837</v>
          </cell>
          <cell r="B847" t="str">
            <v>GOMEZ HIPOLITO</v>
          </cell>
        </row>
        <row r="848">
          <cell r="A848">
            <v>7245826</v>
          </cell>
          <cell r="B848" t="str">
            <v>SALINAS DELGADO ISRAEL</v>
          </cell>
        </row>
        <row r="849">
          <cell r="A849">
            <v>7247370</v>
          </cell>
          <cell r="B849" t="str">
            <v>URIZA ARGUELLO CESAR AUGUSTO</v>
          </cell>
        </row>
        <row r="850">
          <cell r="A850">
            <v>7251818</v>
          </cell>
          <cell r="B850" t="str">
            <v>CRUZ ESCOBAR CARLOS JOSE</v>
          </cell>
        </row>
        <row r="851">
          <cell r="A851">
            <v>7252319</v>
          </cell>
          <cell r="B851" t="str">
            <v>PAZ PAZ ELMER</v>
          </cell>
        </row>
        <row r="852">
          <cell r="A852">
            <v>7252343</v>
          </cell>
          <cell r="B852" t="str">
            <v>AVILA EDUAR</v>
          </cell>
        </row>
        <row r="853">
          <cell r="A853">
            <v>7412364</v>
          </cell>
          <cell r="B853" t="str">
            <v>GARCIA MANUEL</v>
          </cell>
        </row>
        <row r="854">
          <cell r="A854">
            <v>7424893</v>
          </cell>
          <cell r="B854" t="str">
            <v>LENIS ALBEIRO</v>
          </cell>
        </row>
        <row r="855">
          <cell r="A855">
            <v>7458882</v>
          </cell>
          <cell r="B855" t="str">
            <v>TORRES OROZCO NORALDO</v>
          </cell>
        </row>
        <row r="856">
          <cell r="A856">
            <v>7503264</v>
          </cell>
          <cell r="B856" t="str">
            <v>LONDONO ECHEVERRI PEDRO</v>
          </cell>
        </row>
        <row r="857">
          <cell r="A857">
            <v>7506362</v>
          </cell>
          <cell r="B857" t="str">
            <v>RAMIREZ C JULIO CESAR</v>
          </cell>
        </row>
        <row r="858">
          <cell r="A858">
            <v>7510395</v>
          </cell>
          <cell r="B858" t="str">
            <v>PARQUEADERO EL SAMAN</v>
          </cell>
        </row>
        <row r="859">
          <cell r="A859">
            <v>7516017</v>
          </cell>
          <cell r="B859" t="str">
            <v>OSPINA SABOGAL JESUS</v>
          </cell>
        </row>
        <row r="860">
          <cell r="A860">
            <v>7517819</v>
          </cell>
          <cell r="B860" t="str">
            <v>PEREZ AGUDELO CARLOS ENRIQUE</v>
          </cell>
        </row>
        <row r="861">
          <cell r="A861">
            <v>7517837</v>
          </cell>
          <cell r="B861" t="str">
            <v>CASTAÑO NELSON</v>
          </cell>
        </row>
        <row r="862">
          <cell r="A862">
            <v>7519663</v>
          </cell>
          <cell r="B862" t="str">
            <v>MEJIA ALZATE OSCAR DE JESUS P</v>
          </cell>
        </row>
        <row r="863">
          <cell r="A863">
            <v>7520151</v>
          </cell>
          <cell r="B863" t="str">
            <v>SOTO CARMONA JAIME</v>
          </cell>
        </row>
        <row r="864">
          <cell r="A864">
            <v>7522550</v>
          </cell>
          <cell r="B864" t="str">
            <v>CENTRAL TELEFONICA PERLA DEL</v>
          </cell>
        </row>
        <row r="865">
          <cell r="A865">
            <v>7526809</v>
          </cell>
          <cell r="B865" t="str">
            <v>ZAPATA ARIAS PEDRO LUIS</v>
          </cell>
        </row>
        <row r="866">
          <cell r="A866">
            <v>7529003</v>
          </cell>
          <cell r="B866" t="str">
            <v>DUQUE DAZA LEONEL</v>
          </cell>
        </row>
        <row r="867">
          <cell r="A867">
            <v>7529452</v>
          </cell>
          <cell r="B867" t="str">
            <v>RONCANCIO ECHEVERRY HENRY</v>
          </cell>
        </row>
        <row r="868">
          <cell r="A868">
            <v>7529623</v>
          </cell>
          <cell r="B868" t="str">
            <v>GAITAN LEON ORLANDO</v>
          </cell>
        </row>
        <row r="869">
          <cell r="A869">
            <v>7530195</v>
          </cell>
          <cell r="B869" t="str">
            <v>CORREA HUMBERTO</v>
          </cell>
        </row>
        <row r="870">
          <cell r="A870">
            <v>7532772</v>
          </cell>
          <cell r="B870" t="str">
            <v>LOPEZ RAMOS JORGE IVAN</v>
          </cell>
        </row>
        <row r="871">
          <cell r="A871">
            <v>7533384</v>
          </cell>
          <cell r="B871" t="str">
            <v>DELGADO NOEL DE JESUS</v>
          </cell>
        </row>
        <row r="872">
          <cell r="A872">
            <v>7534919</v>
          </cell>
          <cell r="B872" t="str">
            <v>JARAMILLO VELEZ ALVARO</v>
          </cell>
        </row>
        <row r="873">
          <cell r="A873">
            <v>7541646</v>
          </cell>
          <cell r="B873" t="str">
            <v>PALECHOR JUSPIAN HERNANDO</v>
          </cell>
        </row>
        <row r="874">
          <cell r="A874">
            <v>7543740</v>
          </cell>
          <cell r="B874" t="str">
            <v>TOBON ARISTIZABAL PABLO ALFON</v>
          </cell>
        </row>
        <row r="875">
          <cell r="A875">
            <v>7544221</v>
          </cell>
          <cell r="B875" t="str">
            <v>ROMERO PEDRO NEL</v>
          </cell>
        </row>
        <row r="876">
          <cell r="A876">
            <v>7545618</v>
          </cell>
          <cell r="B876" t="str">
            <v>ESCOBAR LONDONO JULIO CESAR</v>
          </cell>
        </row>
        <row r="877">
          <cell r="A877">
            <v>7545915</v>
          </cell>
          <cell r="B877" t="str">
            <v>RAMIREZ JARAMILLO FRANCISCO J</v>
          </cell>
        </row>
        <row r="878">
          <cell r="A878">
            <v>7548061</v>
          </cell>
          <cell r="B878" t="str">
            <v>ANGARITA VALENCIA WALTER</v>
          </cell>
        </row>
        <row r="879">
          <cell r="A879">
            <v>7549240</v>
          </cell>
          <cell r="B879" t="str">
            <v>VELEZ V CESAR FABIO</v>
          </cell>
        </row>
        <row r="880">
          <cell r="A880">
            <v>7549415</v>
          </cell>
          <cell r="B880" t="str">
            <v>SANCHEZ GONGORA LUIS MARIA</v>
          </cell>
        </row>
        <row r="881">
          <cell r="A881">
            <v>7550242</v>
          </cell>
          <cell r="B881" t="str">
            <v>CALDERON CARLOS ALBERTO</v>
          </cell>
        </row>
        <row r="882">
          <cell r="A882">
            <v>7552485</v>
          </cell>
          <cell r="B882" t="str">
            <v>MARTINEZ CORTES GUSTAVO OLMED</v>
          </cell>
        </row>
        <row r="883">
          <cell r="A883">
            <v>7552944</v>
          </cell>
          <cell r="B883" t="str">
            <v>HOYOS ALVAREZ PEDRO NEL</v>
          </cell>
        </row>
        <row r="884">
          <cell r="A884">
            <v>7553057</v>
          </cell>
          <cell r="B884" t="str">
            <v>GUAITARILLA QUENAN MIGUEL ANG</v>
          </cell>
        </row>
        <row r="885">
          <cell r="A885">
            <v>7554273</v>
          </cell>
          <cell r="B885" t="str">
            <v>MEJIA VALDERRAMA HERNANDO</v>
          </cell>
        </row>
        <row r="886">
          <cell r="A886">
            <v>7556022</v>
          </cell>
          <cell r="B886" t="str">
            <v>PARQUEADERO SANTA MONICA</v>
          </cell>
        </row>
        <row r="887">
          <cell r="A887">
            <v>7556754</v>
          </cell>
          <cell r="B887" t="str">
            <v>CORDOBA HIDALGO JORGE ELIECER</v>
          </cell>
        </row>
        <row r="888">
          <cell r="A888">
            <v>7560361</v>
          </cell>
          <cell r="B888" t="str">
            <v>LONDONO EDILSON ELMER</v>
          </cell>
        </row>
        <row r="889">
          <cell r="A889">
            <v>7562201</v>
          </cell>
          <cell r="B889" t="str">
            <v>K LISTO UFFAQUE AREPAS</v>
          </cell>
        </row>
        <row r="890">
          <cell r="A890">
            <v>7629013</v>
          </cell>
          <cell r="B890" t="str">
            <v>LEGARDA FABIO ANDRES</v>
          </cell>
        </row>
        <row r="891">
          <cell r="A891">
            <v>7684029</v>
          </cell>
          <cell r="B891" t="str">
            <v>CASTAÑO MORA CESAR</v>
          </cell>
        </row>
        <row r="892">
          <cell r="A892">
            <v>7684552</v>
          </cell>
          <cell r="B892" t="str">
            <v>QUIMBAYA ROCHA LUIS</v>
          </cell>
        </row>
        <row r="893">
          <cell r="A893">
            <v>7686105</v>
          </cell>
          <cell r="B893" t="str">
            <v>RINCON GORDILLO JOSE MANUEL</v>
          </cell>
        </row>
        <row r="894">
          <cell r="A894">
            <v>7687257</v>
          </cell>
          <cell r="B894" t="str">
            <v>GRANADOS PASTRANA JORGE LUIS</v>
          </cell>
        </row>
        <row r="895">
          <cell r="A895">
            <v>7687986</v>
          </cell>
          <cell r="B895" t="str">
            <v>SOSA CASTIBLANCO ALIRIO</v>
          </cell>
        </row>
        <row r="896">
          <cell r="A896">
            <v>7688872</v>
          </cell>
          <cell r="B896" t="str">
            <v>TRONCOSO PERDOMO EVERARDO</v>
          </cell>
        </row>
        <row r="897">
          <cell r="A897">
            <v>7689010</v>
          </cell>
          <cell r="B897" t="str">
            <v>ABADIAS MEDINA JOSE</v>
          </cell>
        </row>
        <row r="898">
          <cell r="A898">
            <v>7689929</v>
          </cell>
          <cell r="B898" t="str">
            <v>VIVEROS GUTIERREZ HEBER</v>
          </cell>
        </row>
        <row r="899">
          <cell r="A899">
            <v>7690325</v>
          </cell>
          <cell r="B899" t="str">
            <v>PASCUAS GUACA CARLOS AUGUSTO</v>
          </cell>
        </row>
        <row r="900">
          <cell r="A900">
            <v>7691429</v>
          </cell>
          <cell r="B900" t="str">
            <v>MEDINA SALCEDO ALEXANDER</v>
          </cell>
        </row>
        <row r="901">
          <cell r="A901">
            <v>7691825</v>
          </cell>
          <cell r="B901" t="str">
            <v>TIERRADENTRO MEDINA JORGE ELI</v>
          </cell>
        </row>
        <row r="902">
          <cell r="A902">
            <v>7693525</v>
          </cell>
          <cell r="B902" t="str">
            <v>ORSON VALDERRAMA</v>
          </cell>
        </row>
        <row r="903">
          <cell r="A903">
            <v>7694080</v>
          </cell>
          <cell r="B903" t="str">
            <v>DIAZ TORRES SAMUEL ANDRES</v>
          </cell>
        </row>
        <row r="904">
          <cell r="A904">
            <v>7694422</v>
          </cell>
          <cell r="B904" t="str">
            <v>SANCHEZ WILMER</v>
          </cell>
        </row>
        <row r="905">
          <cell r="A905">
            <v>7698878</v>
          </cell>
          <cell r="B905" t="str">
            <v>RIOS MURCIA FERNANDO</v>
          </cell>
        </row>
        <row r="906">
          <cell r="A906">
            <v>7700817</v>
          </cell>
          <cell r="B906" t="str">
            <v>CUELLAR LOPEZ JAIRO ESLEIDER</v>
          </cell>
        </row>
        <row r="907">
          <cell r="A907">
            <v>7701020</v>
          </cell>
          <cell r="B907" t="str">
            <v>GALLARDO NARANJO RICARDO</v>
          </cell>
        </row>
        <row r="908">
          <cell r="A908">
            <v>7701729</v>
          </cell>
          <cell r="B908" t="str">
            <v>DIAZ G ALVARO ERNESTO</v>
          </cell>
        </row>
        <row r="909">
          <cell r="A909">
            <v>7708606</v>
          </cell>
          <cell r="B909" t="str">
            <v>ASADERO Y RESTAURANTE YO SI S</v>
          </cell>
        </row>
        <row r="910">
          <cell r="A910">
            <v>7709416</v>
          </cell>
          <cell r="B910" t="str">
            <v>PLAZAS MOLANO CESAR AUGUSTO</v>
          </cell>
        </row>
        <row r="911">
          <cell r="A911">
            <v>7709661</v>
          </cell>
          <cell r="B911" t="str">
            <v>GIL JAIRO ANDRES</v>
          </cell>
        </row>
        <row r="912">
          <cell r="A912">
            <v>7710831</v>
          </cell>
          <cell r="B912" t="str">
            <v>PUYO SOLANO ALEXANDER</v>
          </cell>
        </row>
        <row r="913">
          <cell r="A913">
            <v>7712794</v>
          </cell>
          <cell r="B913" t="str">
            <v>VILLARRAGA TRUJILLO JUAN ERNE</v>
          </cell>
        </row>
        <row r="914">
          <cell r="A914">
            <v>7714020</v>
          </cell>
          <cell r="B914" t="str">
            <v>CERQUERA ROMERO ALEXANDER</v>
          </cell>
        </row>
        <row r="915">
          <cell r="A915">
            <v>7715229</v>
          </cell>
          <cell r="B915" t="str">
            <v>QUIMBAYA LEONARDO ESTEBAN</v>
          </cell>
        </row>
        <row r="916">
          <cell r="A916">
            <v>7715474</v>
          </cell>
          <cell r="B916" t="str">
            <v>ALMARIO PLAZAS FRANK ERMENSON</v>
          </cell>
        </row>
        <row r="917">
          <cell r="A917">
            <v>7715712</v>
          </cell>
          <cell r="B917" t="str">
            <v>CALDERON VARGAS CARLOS ENRIQU</v>
          </cell>
        </row>
        <row r="918">
          <cell r="A918">
            <v>7716120</v>
          </cell>
          <cell r="B918" t="str">
            <v>CASTILLO ANDERSON</v>
          </cell>
        </row>
        <row r="919">
          <cell r="A919">
            <v>7717520</v>
          </cell>
          <cell r="B919" t="str">
            <v>MASABEL JOSE LEONARDO</v>
          </cell>
        </row>
        <row r="920">
          <cell r="A920">
            <v>7718396</v>
          </cell>
          <cell r="B920" t="str">
            <v>CHARRY VARGAS JUAN CARLOS</v>
          </cell>
        </row>
        <row r="921">
          <cell r="A921">
            <v>7723883</v>
          </cell>
          <cell r="B921" t="str">
            <v>RODRIGUEZ MORALES ANDRES FELI</v>
          </cell>
        </row>
        <row r="922">
          <cell r="A922">
            <v>7724526</v>
          </cell>
          <cell r="B922" t="str">
            <v>VARGAS MAURICIO</v>
          </cell>
        </row>
        <row r="923">
          <cell r="A923">
            <v>7725569</v>
          </cell>
          <cell r="B923" t="str">
            <v>CABRA MACIAS DAVID GERMAN</v>
          </cell>
        </row>
        <row r="924">
          <cell r="A924">
            <v>7725571</v>
          </cell>
          <cell r="B924" t="str">
            <v>GONZALEZ QUIMBAYA LUIS EDUARD</v>
          </cell>
        </row>
        <row r="925">
          <cell r="A925">
            <v>7725578</v>
          </cell>
          <cell r="B925" t="str">
            <v>ILLON CERQUERA JHON FREDDY</v>
          </cell>
        </row>
        <row r="926">
          <cell r="A926">
            <v>7725699</v>
          </cell>
          <cell r="B926" t="str">
            <v>FORERO RAMIREZ FREDY ANDRES</v>
          </cell>
        </row>
        <row r="927">
          <cell r="A927">
            <v>7728015</v>
          </cell>
          <cell r="B927" t="str">
            <v>TOVAR CUENCA FLAVIO NELSON</v>
          </cell>
        </row>
        <row r="928">
          <cell r="A928">
            <v>7728922</v>
          </cell>
          <cell r="B928" t="str">
            <v>DUSSAN GARCIA GERARDO</v>
          </cell>
        </row>
        <row r="929">
          <cell r="A929">
            <v>7729836</v>
          </cell>
          <cell r="B929" t="str">
            <v>AGUIRRE GUZMAN OSCAR JAVIER</v>
          </cell>
        </row>
        <row r="930">
          <cell r="A930">
            <v>7730049</v>
          </cell>
          <cell r="B930" t="str">
            <v>MORA MUOZ JHON EDINSON</v>
          </cell>
        </row>
        <row r="931">
          <cell r="A931">
            <v>7732150</v>
          </cell>
          <cell r="B931" t="str">
            <v>CORTEZ SUAREZ JOSE EFRED</v>
          </cell>
        </row>
        <row r="932">
          <cell r="A932">
            <v>7732600</v>
          </cell>
          <cell r="B932" t="str">
            <v>GARCIA ESPINOSA FEIBER</v>
          </cell>
        </row>
        <row r="933">
          <cell r="A933">
            <v>7837142</v>
          </cell>
          <cell r="B933" t="str">
            <v>TRUJILLO GAITAN LUIS ENRIQUE</v>
          </cell>
        </row>
        <row r="934">
          <cell r="A934">
            <v>8011107</v>
          </cell>
          <cell r="B934" t="str">
            <v>LONDOÑO HERNANDO DE JESUS</v>
          </cell>
        </row>
        <row r="935">
          <cell r="A935">
            <v>8037814</v>
          </cell>
          <cell r="B935" t="str">
            <v>CARDONA GARCIA MIGUEL ANTONIO</v>
          </cell>
        </row>
        <row r="936">
          <cell r="A936">
            <v>8047932</v>
          </cell>
          <cell r="B936" t="str">
            <v>CORTES CABALLERO JORGE</v>
          </cell>
        </row>
        <row r="937">
          <cell r="A937">
            <v>8051134</v>
          </cell>
          <cell r="B937" t="str">
            <v>YEPES OMAR</v>
          </cell>
        </row>
        <row r="938">
          <cell r="A938">
            <v>8129813</v>
          </cell>
          <cell r="B938" t="str">
            <v>CHELA</v>
          </cell>
        </row>
        <row r="939">
          <cell r="A939">
            <v>8153789</v>
          </cell>
          <cell r="B939" t="str">
            <v>ELIGIO VASQUEZ</v>
          </cell>
        </row>
        <row r="940">
          <cell r="A940">
            <v>8164198</v>
          </cell>
          <cell r="B940" t="str">
            <v>RESTREPO RICO SERGIO</v>
          </cell>
        </row>
        <row r="941">
          <cell r="A941">
            <v>8218864</v>
          </cell>
          <cell r="B941" t="str">
            <v>OBANDO JAIME</v>
          </cell>
        </row>
        <row r="942">
          <cell r="A942">
            <v>8220364</v>
          </cell>
          <cell r="B942" t="str">
            <v>JIMENEZ MADRID JOSE GUILLERMO</v>
          </cell>
        </row>
        <row r="943">
          <cell r="A943">
            <v>8227527</v>
          </cell>
          <cell r="B943" t="str">
            <v>SAENZ CARLOS</v>
          </cell>
        </row>
        <row r="944">
          <cell r="A944">
            <v>8229522</v>
          </cell>
          <cell r="B944" t="str">
            <v>HURTADO RODRIGUEZ ARTURO</v>
          </cell>
        </row>
        <row r="945">
          <cell r="A945">
            <v>8246402</v>
          </cell>
          <cell r="B945" t="str">
            <v>TEXACO No 2 PALACE</v>
          </cell>
        </row>
        <row r="946">
          <cell r="A946">
            <v>8264250</v>
          </cell>
          <cell r="B946" t="str">
            <v>ZULUAGA BERNARDINO</v>
          </cell>
        </row>
        <row r="947">
          <cell r="A947">
            <v>8272653</v>
          </cell>
          <cell r="B947" t="str">
            <v>BUSTAMANTE PIEDRAHITA JORGE D</v>
          </cell>
        </row>
        <row r="948">
          <cell r="A948">
            <v>8274198</v>
          </cell>
          <cell r="B948" t="str">
            <v>MAYA CORREA SANTIAGO GONZALO</v>
          </cell>
        </row>
        <row r="949">
          <cell r="A949">
            <v>8282911</v>
          </cell>
          <cell r="B949" t="str">
            <v>METAL MECANICA INDUSTRIAL</v>
          </cell>
        </row>
        <row r="950">
          <cell r="A950">
            <v>8283993</v>
          </cell>
          <cell r="B950" t="str">
            <v>PACHECO GREGORIO</v>
          </cell>
        </row>
        <row r="951">
          <cell r="A951">
            <v>8285841</v>
          </cell>
          <cell r="B951" t="str">
            <v>CANO HERIBERTO</v>
          </cell>
        </row>
        <row r="952">
          <cell r="A952">
            <v>8288943</v>
          </cell>
          <cell r="B952" t="str">
            <v>PALACIO RODRIGO</v>
          </cell>
        </row>
        <row r="953">
          <cell r="A953">
            <v>8298492</v>
          </cell>
          <cell r="B953" t="str">
            <v>MARTINEZ JOSE ANTONIO</v>
          </cell>
        </row>
        <row r="954">
          <cell r="A954">
            <v>8301347</v>
          </cell>
          <cell r="B954" t="str">
            <v>MEJIA ARIAS RAFAEL ANTONIO</v>
          </cell>
        </row>
        <row r="955">
          <cell r="A955">
            <v>8305135</v>
          </cell>
          <cell r="B955" t="str">
            <v>JARAMILLO JORGE</v>
          </cell>
        </row>
        <row r="956">
          <cell r="A956">
            <v>8307898</v>
          </cell>
          <cell r="B956" t="str">
            <v>QUINTERO F JOSE DOMINGO</v>
          </cell>
        </row>
        <row r="957">
          <cell r="A957">
            <v>8309022</v>
          </cell>
          <cell r="B957" t="str">
            <v>RICO RESTREPO JUAN RODRIGO</v>
          </cell>
        </row>
        <row r="958">
          <cell r="A958">
            <v>8312368</v>
          </cell>
          <cell r="B958" t="str">
            <v>GOMEZ DUQUE FABIO DE JESUS</v>
          </cell>
        </row>
        <row r="959">
          <cell r="A959">
            <v>8313242</v>
          </cell>
          <cell r="B959" t="str">
            <v>COOP SE CAFICULTORES DE OCC D</v>
          </cell>
        </row>
        <row r="960">
          <cell r="A960">
            <v>8316702</v>
          </cell>
          <cell r="B960" t="str">
            <v>VASQUEZ ELIGIO</v>
          </cell>
        </row>
        <row r="961">
          <cell r="A961">
            <v>8323201</v>
          </cell>
          <cell r="B961" t="str">
            <v>POSADA MARIO</v>
          </cell>
        </row>
        <row r="962">
          <cell r="A962">
            <v>8325413</v>
          </cell>
          <cell r="B962" t="str">
            <v>REYES FREDDY DANIEL</v>
          </cell>
        </row>
        <row r="963">
          <cell r="A963">
            <v>8337468</v>
          </cell>
          <cell r="B963" t="str">
            <v>TABORDA JESUS ANTONIO</v>
          </cell>
        </row>
        <row r="964">
          <cell r="A964">
            <v>8345065</v>
          </cell>
          <cell r="B964" t="str">
            <v>MONTES ORLANDO</v>
          </cell>
        </row>
        <row r="965">
          <cell r="A965">
            <v>8348427</v>
          </cell>
          <cell r="B965" t="str">
            <v>GAVIRIA FLAVIO</v>
          </cell>
        </row>
        <row r="966">
          <cell r="A966">
            <v>8351656</v>
          </cell>
          <cell r="B966" t="str">
            <v>ANGEL ALBERTO</v>
          </cell>
        </row>
        <row r="967">
          <cell r="A967">
            <v>8385877</v>
          </cell>
          <cell r="B967" t="str">
            <v>GARCIA ANGEL</v>
          </cell>
        </row>
        <row r="968">
          <cell r="A968">
            <v>8390561</v>
          </cell>
          <cell r="B968" t="str">
            <v>CARBALLO GOMEZ REINALDO DE JE</v>
          </cell>
        </row>
        <row r="969">
          <cell r="A969">
            <v>8390977</v>
          </cell>
          <cell r="B969" t="str">
            <v>RODRIGUEZ CASAS DIEGO ABEL</v>
          </cell>
        </row>
        <row r="970">
          <cell r="A970">
            <v>8395932</v>
          </cell>
          <cell r="B970" t="str">
            <v>ORTEGA OSWALDO</v>
          </cell>
        </row>
        <row r="971">
          <cell r="A971">
            <v>8398969</v>
          </cell>
          <cell r="B971" t="str">
            <v>GOMEZ GUILLERMO LEON</v>
          </cell>
        </row>
        <row r="972">
          <cell r="A972">
            <v>8399250</v>
          </cell>
          <cell r="B972" t="str">
            <v>RAMIREZ MARTINEZ JUAN MANUEL</v>
          </cell>
        </row>
        <row r="973">
          <cell r="A973">
            <v>8401417</v>
          </cell>
          <cell r="B973" t="str">
            <v>RAMIREZ RIANO JAVIER</v>
          </cell>
        </row>
        <row r="974">
          <cell r="A974">
            <v>8402046</v>
          </cell>
          <cell r="B974" t="str">
            <v>LONDONO RUBEN DARIO</v>
          </cell>
        </row>
        <row r="975">
          <cell r="A975">
            <v>8402048</v>
          </cell>
          <cell r="B975" t="str">
            <v>LONDONO E JORGE ALBERTO</v>
          </cell>
        </row>
        <row r="976">
          <cell r="A976">
            <v>8402427</v>
          </cell>
          <cell r="B976" t="str">
            <v>QUIROZ ALEJANDRO DE JESUS</v>
          </cell>
        </row>
        <row r="977">
          <cell r="A977">
            <v>8402848</v>
          </cell>
          <cell r="B977" t="str">
            <v>LONDOÑO JORGE</v>
          </cell>
        </row>
        <row r="978">
          <cell r="A978">
            <v>8405516</v>
          </cell>
          <cell r="B978" t="str">
            <v>GONZALES ARBOLEDA JUAN ALBERT</v>
          </cell>
        </row>
        <row r="979">
          <cell r="A979">
            <v>8405620</v>
          </cell>
          <cell r="B979" t="str">
            <v>MAZO SILVIO DE JESUS</v>
          </cell>
        </row>
        <row r="980">
          <cell r="A980">
            <v>8405627</v>
          </cell>
          <cell r="B980" t="str">
            <v>MAZO SILVIO</v>
          </cell>
        </row>
        <row r="981">
          <cell r="A981">
            <v>8407324</v>
          </cell>
          <cell r="B981" t="str">
            <v>RAMIREZ GUTIERREZ SERGIO ANTO</v>
          </cell>
        </row>
        <row r="982">
          <cell r="A982">
            <v>8408604</v>
          </cell>
          <cell r="B982" t="str">
            <v>MOSQUERA OSORIO NELSON OLVERI</v>
          </cell>
        </row>
        <row r="983">
          <cell r="A983">
            <v>8409417</v>
          </cell>
          <cell r="B983" t="str">
            <v>RAMIREZ JAVIER</v>
          </cell>
        </row>
        <row r="984">
          <cell r="A984">
            <v>8412776</v>
          </cell>
          <cell r="B984" t="str">
            <v>FLORES CALLEJAS JORGE WILSON</v>
          </cell>
        </row>
        <row r="985">
          <cell r="A985">
            <v>8430263</v>
          </cell>
          <cell r="B985" t="str">
            <v>CARDONA MARIO</v>
          </cell>
        </row>
        <row r="986">
          <cell r="A986">
            <v>8459440</v>
          </cell>
          <cell r="B986" t="str">
            <v>ATEHORTUA ANCIZAR EDUARDO</v>
          </cell>
        </row>
        <row r="987">
          <cell r="A987">
            <v>8470464</v>
          </cell>
          <cell r="B987" t="str">
            <v>SUESCUN MARCOS</v>
          </cell>
        </row>
        <row r="988">
          <cell r="A988">
            <v>8470468</v>
          </cell>
          <cell r="B988" t="str">
            <v>JIMENEZ JAIRO</v>
          </cell>
        </row>
        <row r="989">
          <cell r="A989">
            <v>8470485</v>
          </cell>
          <cell r="B989" t="str">
            <v>VELASQUEZ BALDOMERO</v>
          </cell>
        </row>
        <row r="990">
          <cell r="A990">
            <v>8470508</v>
          </cell>
          <cell r="B990" t="str">
            <v>BEDOYA FRANCISCO ANTONIO</v>
          </cell>
        </row>
        <row r="991">
          <cell r="A991">
            <v>8470871</v>
          </cell>
          <cell r="B991" t="str">
            <v>SIERRA GUILLERMO</v>
          </cell>
        </row>
        <row r="992">
          <cell r="A992">
            <v>8470964</v>
          </cell>
          <cell r="B992" t="str">
            <v>BEDOYA BERNARDO</v>
          </cell>
        </row>
        <row r="993">
          <cell r="A993">
            <v>8471018</v>
          </cell>
          <cell r="B993" t="str">
            <v>ARBOLEDA PEDRO JULIO</v>
          </cell>
        </row>
        <row r="994">
          <cell r="A994">
            <v>8471026</v>
          </cell>
          <cell r="B994" t="str">
            <v>OSPINA AMADO DE J</v>
          </cell>
        </row>
        <row r="995">
          <cell r="A995">
            <v>8471170</v>
          </cell>
          <cell r="B995" t="str">
            <v>MEDINA LUIS ALBERTO</v>
          </cell>
        </row>
        <row r="996">
          <cell r="A996">
            <v>8471261</v>
          </cell>
          <cell r="B996" t="str">
            <v>MUNOZ GUSTAVO</v>
          </cell>
        </row>
        <row r="997">
          <cell r="A997">
            <v>8471265</v>
          </cell>
          <cell r="B997" t="str">
            <v>CORREA GONZALO</v>
          </cell>
        </row>
        <row r="998">
          <cell r="A998">
            <v>8471323</v>
          </cell>
          <cell r="B998" t="str">
            <v>MEDINA ALBEIRO</v>
          </cell>
        </row>
        <row r="999">
          <cell r="A999">
            <v>8471354</v>
          </cell>
          <cell r="B999" t="str">
            <v>BEDOYA LUIS ALBERTO</v>
          </cell>
        </row>
        <row r="1000">
          <cell r="A1000">
            <v>8471618</v>
          </cell>
          <cell r="B1000" t="str">
            <v>BEDOYA LEANDRO ANTONIO</v>
          </cell>
        </row>
        <row r="1001">
          <cell r="A1001">
            <v>8471976</v>
          </cell>
          <cell r="B1001" t="str">
            <v>RUIZ WILLIAN</v>
          </cell>
        </row>
        <row r="1002">
          <cell r="A1002">
            <v>8472162</v>
          </cell>
          <cell r="B1002" t="str">
            <v>ACEVEDO JOSE NICOLAS</v>
          </cell>
        </row>
        <row r="1003">
          <cell r="A1003">
            <v>8472514</v>
          </cell>
          <cell r="B1003" t="str">
            <v>GOMEZ GERMAN DARIO</v>
          </cell>
        </row>
        <row r="1004">
          <cell r="A1004">
            <v>8472567</v>
          </cell>
          <cell r="B1004" t="str">
            <v>CARO BRIGADIER</v>
          </cell>
        </row>
        <row r="1005">
          <cell r="A1005">
            <v>8472765</v>
          </cell>
          <cell r="B1005" t="str">
            <v>BERRIO OMAR</v>
          </cell>
        </row>
        <row r="1006">
          <cell r="A1006">
            <v>8473149</v>
          </cell>
          <cell r="B1006" t="str">
            <v>VELASQUEZ JOSE AURELIO</v>
          </cell>
        </row>
        <row r="1007">
          <cell r="A1007">
            <v>8473574</v>
          </cell>
          <cell r="B1007" t="str">
            <v>RODRIGUEZ LUIS SANTIAGO</v>
          </cell>
        </row>
        <row r="1008">
          <cell r="A1008">
            <v>8475421</v>
          </cell>
          <cell r="B1008" t="str">
            <v>CASTRO HERNANDO</v>
          </cell>
        </row>
        <row r="1009">
          <cell r="A1009">
            <v>8677716</v>
          </cell>
          <cell r="B1009" t="str">
            <v>LUENGAS VICTOR JULIO</v>
          </cell>
        </row>
        <row r="1010">
          <cell r="A1010">
            <v>8729881</v>
          </cell>
          <cell r="B1010" t="str">
            <v>NIEBLES CARDONA ARIEL</v>
          </cell>
        </row>
        <row r="1011">
          <cell r="A1011">
            <v>8743675</v>
          </cell>
          <cell r="B1011" t="str">
            <v>FERRER JAVIER FRANCISCO</v>
          </cell>
        </row>
        <row r="1012">
          <cell r="A1012">
            <v>9056626</v>
          </cell>
          <cell r="B1012" t="str">
            <v>CERON VICTORIANO RESTAURANTE</v>
          </cell>
        </row>
        <row r="1013">
          <cell r="A1013">
            <v>9071559</v>
          </cell>
          <cell r="B1013" t="str">
            <v>FIGUEROA ENOC CERON</v>
          </cell>
        </row>
        <row r="1014">
          <cell r="A1014">
            <v>9092224</v>
          </cell>
          <cell r="B1014" t="str">
            <v>RIOS P. JAIME BICICLETERIA RI</v>
          </cell>
        </row>
        <row r="1015">
          <cell r="A1015">
            <v>9196584</v>
          </cell>
          <cell r="B1015" t="str">
            <v>ACUNA MERCADO REINALDO JOSE</v>
          </cell>
        </row>
        <row r="1016">
          <cell r="A1016">
            <v>9196893</v>
          </cell>
          <cell r="B1016" t="str">
            <v>MENCO POLANCO WILSON GREGORIO</v>
          </cell>
        </row>
        <row r="1017">
          <cell r="A1017">
            <v>9197866</v>
          </cell>
          <cell r="B1017" t="str">
            <v>CASTANEDA SILVA WILMAN JOSE</v>
          </cell>
        </row>
        <row r="1018">
          <cell r="A1018">
            <v>9690623</v>
          </cell>
          <cell r="B1018" t="str">
            <v>SUAREZ GARCIA SAID</v>
          </cell>
        </row>
        <row r="1019">
          <cell r="A1019">
            <v>9693493</v>
          </cell>
          <cell r="B1019" t="str">
            <v>MOSCOTE SEGUANI BENIGNO</v>
          </cell>
        </row>
        <row r="1020">
          <cell r="A1020">
            <v>9726218</v>
          </cell>
          <cell r="B1020" t="str">
            <v>RODRIGUEZ ORJUELA CESAR AUGUS</v>
          </cell>
        </row>
        <row r="1021">
          <cell r="A1021">
            <v>9733868</v>
          </cell>
          <cell r="B1021" t="str">
            <v>OSORIO MUOZ FABER IVAN</v>
          </cell>
        </row>
        <row r="1022">
          <cell r="A1022">
            <v>9773588</v>
          </cell>
          <cell r="B1022" t="str">
            <v>MURCIA ROJAS JUAN CARLOS</v>
          </cell>
        </row>
        <row r="1023">
          <cell r="A1023">
            <v>9777858</v>
          </cell>
          <cell r="B1023" t="str">
            <v>OBANDO ERNESTO ANTONIO</v>
          </cell>
        </row>
        <row r="1024">
          <cell r="A1024">
            <v>9778550</v>
          </cell>
          <cell r="B1024" t="str">
            <v>IDARRAGA NORENA ANTONIO JOSE</v>
          </cell>
        </row>
        <row r="1025">
          <cell r="A1025">
            <v>9795231</v>
          </cell>
          <cell r="B1025" t="str">
            <v>GONZALEZ PALACIO MARTIN EMILI</v>
          </cell>
        </row>
        <row r="1026">
          <cell r="A1026">
            <v>9806129</v>
          </cell>
          <cell r="B1026" t="str">
            <v>BUITRAGO JARAMILLO DIEGO ANTO</v>
          </cell>
        </row>
        <row r="1027">
          <cell r="A1027">
            <v>9806806</v>
          </cell>
          <cell r="B1027" t="str">
            <v>CARDONA ALCALA LUIS EDUARDO</v>
          </cell>
        </row>
        <row r="1028">
          <cell r="A1028">
            <v>9807028</v>
          </cell>
          <cell r="B1028" t="str">
            <v>GUIZA CARVAJAL JOHN JAIRO</v>
          </cell>
        </row>
        <row r="1029">
          <cell r="A1029">
            <v>9808121</v>
          </cell>
          <cell r="B1029" t="str">
            <v>LOPEZ IBARGUEN TOMAS CUPERTIN</v>
          </cell>
        </row>
        <row r="1030">
          <cell r="A1030">
            <v>9809779</v>
          </cell>
          <cell r="B1030" t="str">
            <v>AGUIRRE LUIS GABRIEL</v>
          </cell>
        </row>
        <row r="1031">
          <cell r="A1031">
            <v>9815541</v>
          </cell>
          <cell r="B1031" t="str">
            <v>GOMEZ ACEVEDO GERMAN</v>
          </cell>
        </row>
        <row r="1032">
          <cell r="A1032">
            <v>9815745</v>
          </cell>
          <cell r="B1032" t="str">
            <v>BEDOYA GARCES REINALDO</v>
          </cell>
        </row>
        <row r="1033">
          <cell r="A1033">
            <v>9817401</v>
          </cell>
          <cell r="B1033" t="str">
            <v>BEDOYA HENAO EZEQUIEL</v>
          </cell>
        </row>
        <row r="1034">
          <cell r="A1034">
            <v>9845165</v>
          </cell>
          <cell r="B1034" t="str">
            <v>LLAVES WIILLIAN</v>
          </cell>
        </row>
        <row r="1035">
          <cell r="A1035">
            <v>9890048</v>
          </cell>
          <cell r="B1035" t="str">
            <v>BERMUDEZ CESAR</v>
          </cell>
        </row>
        <row r="1036">
          <cell r="A1036">
            <v>9892234</v>
          </cell>
          <cell r="B1036" t="str">
            <v>MARIN RAMIREZ LUBIN</v>
          </cell>
        </row>
        <row r="1037">
          <cell r="A1037">
            <v>9970162</v>
          </cell>
          <cell r="B1037" t="str">
            <v>JARAMILLO H MARIO</v>
          </cell>
        </row>
        <row r="1038">
          <cell r="A1038">
            <v>10002984</v>
          </cell>
          <cell r="B1038" t="str">
            <v>PATINO FREDY HERNAN</v>
          </cell>
        </row>
        <row r="1039">
          <cell r="A1039">
            <v>10003862</v>
          </cell>
          <cell r="B1039" t="str">
            <v>GOMEZ BEDOYA JUAN DIEGO</v>
          </cell>
        </row>
        <row r="1040">
          <cell r="A1040">
            <v>10005066</v>
          </cell>
          <cell r="B1040" t="str">
            <v>PEREZ JOSE HUMBERTO</v>
          </cell>
        </row>
        <row r="1041">
          <cell r="A1041">
            <v>10009095</v>
          </cell>
          <cell r="B1041" t="str">
            <v>ARIAS HECTOR FABIO</v>
          </cell>
        </row>
        <row r="1042">
          <cell r="A1042">
            <v>10009976</v>
          </cell>
          <cell r="B1042" t="str">
            <v>PATINO FREDDY</v>
          </cell>
        </row>
        <row r="1043">
          <cell r="A1043">
            <v>10015416</v>
          </cell>
          <cell r="B1043" t="str">
            <v>MARIN HECTOR JAMES</v>
          </cell>
        </row>
        <row r="1044">
          <cell r="A1044">
            <v>10015418</v>
          </cell>
          <cell r="B1044" t="str">
            <v>ARANGO JAIME</v>
          </cell>
        </row>
        <row r="1045">
          <cell r="A1045">
            <v>10015668</v>
          </cell>
          <cell r="B1045" t="str">
            <v>PESCADOR LUIS A</v>
          </cell>
        </row>
        <row r="1046">
          <cell r="A1046">
            <v>10017144</v>
          </cell>
          <cell r="B1046" t="str">
            <v>HURTADO FREDDY</v>
          </cell>
        </row>
        <row r="1047">
          <cell r="A1047">
            <v>10017500</v>
          </cell>
          <cell r="B1047" t="str">
            <v>OSORIO DIEGO</v>
          </cell>
        </row>
        <row r="1048">
          <cell r="A1048">
            <v>10017954</v>
          </cell>
          <cell r="B1048" t="str">
            <v>CARDENAS REINEL</v>
          </cell>
        </row>
        <row r="1049">
          <cell r="A1049">
            <v>10018413</v>
          </cell>
          <cell r="B1049" t="str">
            <v>LOPEZ JHON FREDY</v>
          </cell>
        </row>
        <row r="1050">
          <cell r="A1050">
            <v>10020818</v>
          </cell>
          <cell r="B1050" t="str">
            <v>HENAO MARIN JULIO CESAR</v>
          </cell>
        </row>
        <row r="1051">
          <cell r="A1051">
            <v>10021233</v>
          </cell>
          <cell r="B1051" t="str">
            <v>ORTIZ LUIS</v>
          </cell>
        </row>
        <row r="1052">
          <cell r="A1052">
            <v>10021908</v>
          </cell>
          <cell r="B1052" t="str">
            <v>VULCANIZADORA PASIMINIA</v>
          </cell>
        </row>
        <row r="1053">
          <cell r="A1053">
            <v>10027866</v>
          </cell>
          <cell r="B1053" t="str">
            <v>ROJAS PERDOMO JUAN PABLO</v>
          </cell>
        </row>
        <row r="1054">
          <cell r="A1054">
            <v>10029582</v>
          </cell>
          <cell r="B1054" t="str">
            <v>DELIGHT</v>
          </cell>
        </row>
        <row r="1055">
          <cell r="A1055">
            <v>10053495</v>
          </cell>
          <cell r="B1055" t="str">
            <v>GOMEZ JAIRO</v>
          </cell>
        </row>
        <row r="1056">
          <cell r="A1056">
            <v>10056045</v>
          </cell>
          <cell r="B1056" t="str">
            <v>ECHEVERRY OVIDIO</v>
          </cell>
        </row>
        <row r="1057">
          <cell r="A1057">
            <v>10056218</v>
          </cell>
          <cell r="B1057" t="str">
            <v>VALDEZ JOSE</v>
          </cell>
        </row>
        <row r="1058">
          <cell r="A1058">
            <v>10058581</v>
          </cell>
          <cell r="B1058" t="str">
            <v>ARIAS OROZCO MARIO</v>
          </cell>
        </row>
        <row r="1059">
          <cell r="A1059">
            <v>10061690</v>
          </cell>
          <cell r="B1059" t="str">
            <v>AGUDELO WILLIAM</v>
          </cell>
        </row>
        <row r="1060">
          <cell r="A1060">
            <v>10063576</v>
          </cell>
          <cell r="B1060" t="str">
            <v>MARULANDA FERNANDO</v>
          </cell>
        </row>
        <row r="1061">
          <cell r="A1061">
            <v>10067752</v>
          </cell>
          <cell r="B1061" t="str">
            <v>PELAEZ ELMER USMA</v>
          </cell>
        </row>
        <row r="1062">
          <cell r="A1062">
            <v>10069012</v>
          </cell>
          <cell r="B1062" t="str">
            <v>MEDITAERRANEE HOTEL</v>
          </cell>
        </row>
        <row r="1063">
          <cell r="A1063">
            <v>10069818</v>
          </cell>
          <cell r="B1063" t="str">
            <v>SALAZAR RIVERA EDUARDO</v>
          </cell>
        </row>
        <row r="1064">
          <cell r="A1064">
            <v>10070579</v>
          </cell>
          <cell r="B1064" t="str">
            <v>VINASCO DANIEL</v>
          </cell>
        </row>
        <row r="1065">
          <cell r="A1065">
            <v>10070666</v>
          </cell>
          <cell r="B1065" t="str">
            <v>CRUZ ALARCON HERNAN</v>
          </cell>
        </row>
        <row r="1066">
          <cell r="A1066">
            <v>10071484</v>
          </cell>
          <cell r="B1066" t="str">
            <v>HUERTAS ROLDAN PEDRO VICENTE</v>
          </cell>
        </row>
        <row r="1067">
          <cell r="A1067">
            <v>10075736</v>
          </cell>
          <cell r="B1067" t="str">
            <v>GALLEGO ARIAS FABIO</v>
          </cell>
        </row>
        <row r="1068">
          <cell r="A1068">
            <v>10076748</v>
          </cell>
          <cell r="B1068" t="str">
            <v>AMAYA CLAVIJO CARLOS ALBERTO</v>
          </cell>
        </row>
        <row r="1069">
          <cell r="A1069">
            <v>10077332</v>
          </cell>
          <cell r="B1069" t="str">
            <v>SANCHEZ GOMEZ ALBERTO</v>
          </cell>
        </row>
        <row r="1070">
          <cell r="A1070">
            <v>10077574</v>
          </cell>
          <cell r="B1070" t="str">
            <v>GIRALDO JOSE H</v>
          </cell>
        </row>
        <row r="1071">
          <cell r="A1071">
            <v>10077941</v>
          </cell>
          <cell r="B1071" t="str">
            <v>MENESES FERNANDO</v>
          </cell>
        </row>
        <row r="1072">
          <cell r="A1072">
            <v>10078884</v>
          </cell>
          <cell r="B1072" t="str">
            <v>ZAPATA LIBANIEL</v>
          </cell>
        </row>
        <row r="1073">
          <cell r="A1073">
            <v>10078994</v>
          </cell>
          <cell r="B1073" t="str">
            <v>CALLE ZULUAGA GERMAN</v>
          </cell>
        </row>
        <row r="1074">
          <cell r="A1074">
            <v>10079064</v>
          </cell>
          <cell r="B1074" t="str">
            <v>ALMACEN Y TALLER SERVIMUELLES</v>
          </cell>
        </row>
        <row r="1075">
          <cell r="A1075">
            <v>10082685</v>
          </cell>
          <cell r="B1075" t="str">
            <v>ARIAS ANIBAL</v>
          </cell>
        </row>
        <row r="1076">
          <cell r="A1076">
            <v>10085365</v>
          </cell>
          <cell r="B1076" t="str">
            <v>ESCOBAR GARCES HERNANDO</v>
          </cell>
        </row>
        <row r="1077">
          <cell r="A1077">
            <v>10086034</v>
          </cell>
          <cell r="B1077" t="str">
            <v>CORREA GONZALEZ ALBERTO</v>
          </cell>
        </row>
        <row r="1078">
          <cell r="A1078">
            <v>10087973</v>
          </cell>
          <cell r="B1078" t="str">
            <v>CARDONA MEDARDO</v>
          </cell>
        </row>
        <row r="1079">
          <cell r="A1079">
            <v>10089888</v>
          </cell>
          <cell r="B1079" t="str">
            <v>CORREA RAMON ELIAS</v>
          </cell>
        </row>
        <row r="1080">
          <cell r="A1080">
            <v>10092152</v>
          </cell>
          <cell r="B1080" t="str">
            <v>LA VINA</v>
          </cell>
        </row>
        <row r="1081">
          <cell r="A1081">
            <v>10092477</v>
          </cell>
          <cell r="B1081" t="str">
            <v>SUPERMERCADO LA 29</v>
          </cell>
        </row>
        <row r="1082">
          <cell r="A1082">
            <v>10093571</v>
          </cell>
          <cell r="B1082" t="str">
            <v>VELEZ AGUDELO JAIRO DE JESUS</v>
          </cell>
        </row>
        <row r="1083">
          <cell r="A1083">
            <v>10094078</v>
          </cell>
          <cell r="B1083" t="str">
            <v>ROMERO YESID</v>
          </cell>
        </row>
        <row r="1084">
          <cell r="A1084">
            <v>10094514</v>
          </cell>
          <cell r="B1084" t="str">
            <v>MEJIA RIVERA GILBERTO</v>
          </cell>
        </row>
        <row r="1085">
          <cell r="A1085">
            <v>10095645</v>
          </cell>
          <cell r="B1085" t="str">
            <v>JIMENEZ WILLIAN</v>
          </cell>
        </row>
        <row r="1086">
          <cell r="A1086">
            <v>10097184</v>
          </cell>
          <cell r="B1086" t="str">
            <v>GUZMAN JORGE H</v>
          </cell>
        </row>
        <row r="1087">
          <cell r="A1087">
            <v>10097886</v>
          </cell>
          <cell r="B1087" t="str">
            <v>VALENCIA VASQUEZ LUIS MARIO</v>
          </cell>
        </row>
        <row r="1088">
          <cell r="A1088">
            <v>10098232</v>
          </cell>
          <cell r="B1088" t="str">
            <v>CARMONA M CARLOS ALBERTO</v>
          </cell>
        </row>
        <row r="1089">
          <cell r="A1089">
            <v>10101640</v>
          </cell>
          <cell r="B1089" t="str">
            <v>GUZMAN CARLOS ALBERTO</v>
          </cell>
        </row>
        <row r="1090">
          <cell r="A1090">
            <v>10102218</v>
          </cell>
          <cell r="B1090" t="str">
            <v>SALAZAR GIL CARLOS MARIO</v>
          </cell>
        </row>
        <row r="1091">
          <cell r="A1091">
            <v>10103705</v>
          </cell>
          <cell r="B1091" t="str">
            <v>SERVI EXTINTORES</v>
          </cell>
        </row>
        <row r="1092">
          <cell r="A1092">
            <v>10104452</v>
          </cell>
          <cell r="B1092" t="str">
            <v>ARIAS ARMANDO</v>
          </cell>
        </row>
        <row r="1093">
          <cell r="A1093">
            <v>10104720</v>
          </cell>
          <cell r="B1093" t="str">
            <v>MURILLO JUAN CARLOS</v>
          </cell>
        </row>
        <row r="1094">
          <cell r="A1094">
            <v>10104738</v>
          </cell>
          <cell r="B1094" t="str">
            <v>RAIGOSA JORGE</v>
          </cell>
        </row>
        <row r="1095">
          <cell r="A1095">
            <v>10106051</v>
          </cell>
          <cell r="B1095" t="str">
            <v>ARIAS GOMEZ GERMAN DE JESUS</v>
          </cell>
        </row>
        <row r="1096">
          <cell r="A1096">
            <v>10107412</v>
          </cell>
          <cell r="B1096" t="str">
            <v>MARTINEZ BRAULIO</v>
          </cell>
        </row>
        <row r="1097">
          <cell r="A1097">
            <v>10110686</v>
          </cell>
          <cell r="B1097" t="str">
            <v>AGUDELO CARLOS</v>
          </cell>
        </row>
        <row r="1098">
          <cell r="A1098">
            <v>10111213</v>
          </cell>
          <cell r="B1098" t="str">
            <v>ARCE JAVIER</v>
          </cell>
        </row>
        <row r="1099">
          <cell r="A1099">
            <v>10111348</v>
          </cell>
          <cell r="B1099" t="str">
            <v>ATEHORTUA RAMIRO</v>
          </cell>
        </row>
        <row r="1100">
          <cell r="A1100">
            <v>10113021</v>
          </cell>
          <cell r="B1100" t="str">
            <v>VARGAS LUIS HERNAN</v>
          </cell>
        </row>
        <row r="1101">
          <cell r="A1101">
            <v>10116097</v>
          </cell>
          <cell r="B1101" t="str">
            <v>FRANCO BEDOYA LUIS FERNANDO</v>
          </cell>
        </row>
        <row r="1102">
          <cell r="A1102">
            <v>10116604</v>
          </cell>
          <cell r="B1102" t="str">
            <v>URRIAGO LOPEZ GUSTAVO</v>
          </cell>
        </row>
        <row r="1103">
          <cell r="A1103">
            <v>10118349</v>
          </cell>
          <cell r="B1103" t="str">
            <v>HERNANDEZ JAIRO BERNAL</v>
          </cell>
        </row>
        <row r="1104">
          <cell r="A1104">
            <v>10120240</v>
          </cell>
          <cell r="B1104" t="str">
            <v>TREJOS JAIRO</v>
          </cell>
        </row>
        <row r="1105">
          <cell r="A1105">
            <v>10121439</v>
          </cell>
          <cell r="B1105" t="str">
            <v>ACEVEDO JOSE DONAY</v>
          </cell>
        </row>
        <row r="1106">
          <cell r="A1106">
            <v>10121651</v>
          </cell>
          <cell r="B1106" t="str">
            <v>RAMIREZ ECHEVERRY CARLOS</v>
          </cell>
        </row>
        <row r="1107">
          <cell r="A1107">
            <v>10122974</v>
          </cell>
          <cell r="B1107" t="str">
            <v>MONTOYA ORLANDO</v>
          </cell>
        </row>
        <row r="1108">
          <cell r="A1108">
            <v>10123138</v>
          </cell>
          <cell r="B1108" t="str">
            <v>ANGARITA JAVIER</v>
          </cell>
        </row>
        <row r="1109">
          <cell r="A1109">
            <v>10123139</v>
          </cell>
          <cell r="B1109" t="str">
            <v>AGUDELO CESAR AUGUSTO</v>
          </cell>
        </row>
        <row r="1110">
          <cell r="A1110">
            <v>10123452</v>
          </cell>
          <cell r="B1110" t="str">
            <v>PALACIO GERMAN ALEJANDRO</v>
          </cell>
        </row>
        <row r="1111">
          <cell r="A1111">
            <v>10123863</v>
          </cell>
          <cell r="B1111" t="str">
            <v>CORREA CEBALLOS EVERARDO ANTO</v>
          </cell>
        </row>
        <row r="1112">
          <cell r="A1112">
            <v>10124057</v>
          </cell>
          <cell r="B1112" t="str">
            <v>PAPELERIA JAVEN</v>
          </cell>
        </row>
        <row r="1113">
          <cell r="A1113">
            <v>10124800</v>
          </cell>
          <cell r="B1113" t="str">
            <v>PATINO RICO RAMON EMILIO</v>
          </cell>
        </row>
        <row r="1114">
          <cell r="A1114">
            <v>10125879</v>
          </cell>
          <cell r="B1114" t="str">
            <v>AGUDELO URIEL</v>
          </cell>
        </row>
        <row r="1115">
          <cell r="A1115">
            <v>10125907</v>
          </cell>
          <cell r="B1115" t="str">
            <v>MOLANO MARIO DE J</v>
          </cell>
        </row>
        <row r="1116">
          <cell r="A1116">
            <v>10126124</v>
          </cell>
          <cell r="B1116" t="str">
            <v>ARISTIZABAL MARTIN DANILO</v>
          </cell>
        </row>
        <row r="1117">
          <cell r="A1117">
            <v>10127031</v>
          </cell>
          <cell r="B1117" t="str">
            <v>MANDARIN HECTOR</v>
          </cell>
        </row>
        <row r="1118">
          <cell r="A1118">
            <v>10127459</v>
          </cell>
          <cell r="B1118" t="str">
            <v>ARBOLEDA JOSE FREDDY</v>
          </cell>
        </row>
        <row r="1119">
          <cell r="A1119">
            <v>10128127</v>
          </cell>
          <cell r="B1119" t="str">
            <v>ARIAS MARIO</v>
          </cell>
        </row>
        <row r="1120">
          <cell r="A1120">
            <v>10128920</v>
          </cell>
          <cell r="B1120" t="str">
            <v>GARCIA JHON FREY</v>
          </cell>
        </row>
        <row r="1121">
          <cell r="A1121">
            <v>10130123</v>
          </cell>
          <cell r="B1121" t="str">
            <v>ALZATE GUILLERMO</v>
          </cell>
        </row>
        <row r="1122">
          <cell r="A1122">
            <v>10130128</v>
          </cell>
          <cell r="B1122" t="str">
            <v>ALZATE QUILLERMO</v>
          </cell>
        </row>
        <row r="1123">
          <cell r="A1123">
            <v>10133001</v>
          </cell>
          <cell r="B1123" t="str">
            <v>FRESNEDA OSCAR</v>
          </cell>
        </row>
        <row r="1124">
          <cell r="A1124">
            <v>10133430</v>
          </cell>
          <cell r="B1124" t="str">
            <v>RENDON GALLEGO CESAR AUGUSTO</v>
          </cell>
        </row>
        <row r="1125">
          <cell r="A1125">
            <v>10133603</v>
          </cell>
          <cell r="B1125" t="str">
            <v>ARISTIZABAL MANUEL ALBERTO</v>
          </cell>
        </row>
        <row r="1126">
          <cell r="A1126">
            <v>10135010</v>
          </cell>
          <cell r="B1126" t="str">
            <v>GALLEGO JORGE MARIO</v>
          </cell>
        </row>
        <row r="1127">
          <cell r="A1127">
            <v>10135230</v>
          </cell>
          <cell r="B1127" t="str">
            <v>MARTINEZ DIEGO</v>
          </cell>
        </row>
        <row r="1128">
          <cell r="A1128">
            <v>10137013</v>
          </cell>
          <cell r="B1128" t="str">
            <v>CARDONA DIEGO</v>
          </cell>
        </row>
        <row r="1129">
          <cell r="A1129">
            <v>10137147</v>
          </cell>
          <cell r="B1129" t="str">
            <v>PINO RIOS MIGUEL ILIAN</v>
          </cell>
        </row>
        <row r="1130">
          <cell r="A1130">
            <v>10138638</v>
          </cell>
          <cell r="B1130" t="str">
            <v>MARTINEZ GRAJALES CARLOS ALBE</v>
          </cell>
        </row>
        <row r="1131">
          <cell r="A1131">
            <v>10139154</v>
          </cell>
          <cell r="B1131" t="str">
            <v>CALLE ARLEX ANTONIO</v>
          </cell>
        </row>
        <row r="1132">
          <cell r="A1132">
            <v>10139460</v>
          </cell>
          <cell r="B1132" t="str">
            <v>CASTANEDA LUIS CARLOS</v>
          </cell>
        </row>
        <row r="1133">
          <cell r="A1133">
            <v>10139852</v>
          </cell>
          <cell r="B1133" t="str">
            <v>SOLANO RUIZ HECTOR JULIO</v>
          </cell>
        </row>
        <row r="1134">
          <cell r="A1134">
            <v>10141075</v>
          </cell>
          <cell r="B1134" t="str">
            <v>HERNANDEZ OCHOA JHON FABIO</v>
          </cell>
        </row>
        <row r="1135">
          <cell r="A1135">
            <v>10145689</v>
          </cell>
          <cell r="B1135" t="str">
            <v>YEPES EDILBERTO</v>
          </cell>
        </row>
        <row r="1136">
          <cell r="A1136">
            <v>10146425</v>
          </cell>
          <cell r="B1136" t="str">
            <v>QUIROZ ALBEIRO</v>
          </cell>
        </row>
        <row r="1137">
          <cell r="A1137">
            <v>10151612</v>
          </cell>
          <cell r="B1137" t="str">
            <v>SOTO FREDDY</v>
          </cell>
        </row>
        <row r="1138">
          <cell r="A1138">
            <v>10154325</v>
          </cell>
          <cell r="B1138" t="str">
            <v>GARCIA CARLOS</v>
          </cell>
        </row>
        <row r="1139">
          <cell r="A1139">
            <v>10154353</v>
          </cell>
          <cell r="B1139" t="str">
            <v>GIRALDO JOSE HECTOR</v>
          </cell>
        </row>
        <row r="1140">
          <cell r="A1140">
            <v>10159353</v>
          </cell>
          <cell r="B1140" t="str">
            <v>GIRALDO HECTOR</v>
          </cell>
        </row>
        <row r="1141">
          <cell r="A1141">
            <v>10164008</v>
          </cell>
          <cell r="B1141" t="str">
            <v>GALEANO GONZALO DE JESUS</v>
          </cell>
        </row>
        <row r="1142">
          <cell r="A1142">
            <v>10167303</v>
          </cell>
          <cell r="B1142" t="str">
            <v>CARDONA CARDONA HENRY HERNAND</v>
          </cell>
        </row>
        <row r="1143">
          <cell r="A1143">
            <v>10168480</v>
          </cell>
          <cell r="B1143" t="str">
            <v>DIAZ PATINO RODOLFO</v>
          </cell>
        </row>
        <row r="1144">
          <cell r="A1144">
            <v>10175800</v>
          </cell>
          <cell r="B1144" t="str">
            <v>CAMAYO HERRERA EDU</v>
          </cell>
        </row>
        <row r="1145">
          <cell r="A1145">
            <v>10175900</v>
          </cell>
          <cell r="B1145" t="str">
            <v>CAMAYO HERRERA EDU</v>
          </cell>
        </row>
        <row r="1146">
          <cell r="A1146">
            <v>10200265</v>
          </cell>
          <cell r="B1146" t="str">
            <v>HERNANDEZ GALLEGO JOSE GUILLE</v>
          </cell>
        </row>
        <row r="1147">
          <cell r="A1147">
            <v>10211167</v>
          </cell>
          <cell r="B1147" t="str">
            <v>FLORES VALENCIA WILSON</v>
          </cell>
        </row>
        <row r="1148">
          <cell r="A1148">
            <v>10216836</v>
          </cell>
          <cell r="B1148" t="str">
            <v>DUQUE PEREZ CARLOS ARTURO</v>
          </cell>
        </row>
        <row r="1149">
          <cell r="A1149">
            <v>10218614</v>
          </cell>
          <cell r="B1149" t="str">
            <v>OCAMPO ARANGO  ROBERTO RESTAU</v>
          </cell>
        </row>
        <row r="1150">
          <cell r="A1150">
            <v>10221513</v>
          </cell>
          <cell r="B1150" t="str">
            <v>POSADA G  LEONIDAS</v>
          </cell>
        </row>
        <row r="1151">
          <cell r="A1151">
            <v>10227411</v>
          </cell>
          <cell r="B1151" t="str">
            <v>LONDONO ITURIEL</v>
          </cell>
        </row>
        <row r="1152">
          <cell r="A1152">
            <v>10229931</v>
          </cell>
          <cell r="B1152" t="str">
            <v>ALVAREZ FERNANDO</v>
          </cell>
        </row>
        <row r="1153">
          <cell r="A1153">
            <v>10231222</v>
          </cell>
          <cell r="B1153" t="str">
            <v>RIOS NESTOR</v>
          </cell>
        </row>
        <row r="1154">
          <cell r="A1154">
            <v>10231376</v>
          </cell>
          <cell r="B1154" t="str">
            <v>CAMELO JAVIER</v>
          </cell>
        </row>
        <row r="1155">
          <cell r="A1155">
            <v>10233575</v>
          </cell>
          <cell r="B1155" t="str">
            <v>GARCIA HIPOLDO</v>
          </cell>
        </row>
        <row r="1156">
          <cell r="A1156">
            <v>10234959</v>
          </cell>
          <cell r="B1156" t="str">
            <v>ORTIZ C MANUEL ARTURO</v>
          </cell>
        </row>
        <row r="1157">
          <cell r="A1157">
            <v>10239534</v>
          </cell>
          <cell r="B1157" t="str">
            <v>DIAZ MOLANO HECTOR</v>
          </cell>
        </row>
        <row r="1158">
          <cell r="A1158">
            <v>10239977</v>
          </cell>
          <cell r="B1158" t="str">
            <v>CORRALES LOPEZ JOSE ARTURO</v>
          </cell>
        </row>
        <row r="1159">
          <cell r="A1159">
            <v>10242644</v>
          </cell>
          <cell r="B1159" t="str">
            <v>GARCIA NIETO CARLOS ARTURO</v>
          </cell>
        </row>
        <row r="1160">
          <cell r="A1160">
            <v>10242737</v>
          </cell>
          <cell r="B1160" t="str">
            <v>PARQUEADERO 19-24</v>
          </cell>
        </row>
        <row r="1161">
          <cell r="A1161">
            <v>10242878</v>
          </cell>
          <cell r="B1161" t="str">
            <v>RAMIREZ VARELA GILBERTO</v>
          </cell>
        </row>
        <row r="1162">
          <cell r="A1162">
            <v>10247030</v>
          </cell>
          <cell r="B1162" t="str">
            <v>CORREA HENAO JORGE EUGENIO</v>
          </cell>
        </row>
        <row r="1163">
          <cell r="A1163">
            <v>10250475</v>
          </cell>
          <cell r="B1163" t="str">
            <v>SANCHEZ LOPEZ JUAN FARID</v>
          </cell>
        </row>
        <row r="1164">
          <cell r="A1164">
            <v>10260082</v>
          </cell>
          <cell r="B1164" t="str">
            <v>ARIAS CARLOS</v>
          </cell>
        </row>
        <row r="1165">
          <cell r="A1165">
            <v>10263946</v>
          </cell>
          <cell r="B1165" t="str">
            <v>MUÑOZ LUIS FERNANDO</v>
          </cell>
        </row>
        <row r="1166">
          <cell r="A1166">
            <v>10266782</v>
          </cell>
          <cell r="B1166" t="str">
            <v>RIVERA BENJAMIN</v>
          </cell>
        </row>
        <row r="1167">
          <cell r="A1167">
            <v>10267002</v>
          </cell>
          <cell r="B1167" t="str">
            <v>PEREZ GOMEZ LUIS ALFONSO</v>
          </cell>
        </row>
        <row r="1168">
          <cell r="A1168">
            <v>10280238</v>
          </cell>
          <cell r="B1168" t="str">
            <v>GONZALEZ JONY</v>
          </cell>
        </row>
        <row r="1169">
          <cell r="A1169">
            <v>10290403</v>
          </cell>
          <cell r="B1169" t="str">
            <v>GUEVARA MANRRIQUE JESUS ALBER</v>
          </cell>
        </row>
        <row r="1170">
          <cell r="A1170">
            <v>10290596</v>
          </cell>
          <cell r="B1170" t="str">
            <v>IBAGON TRUJILLO ALEXANDER</v>
          </cell>
        </row>
        <row r="1171">
          <cell r="A1171">
            <v>10292729</v>
          </cell>
          <cell r="B1171" t="str">
            <v>GUANARITA GOLONDRINO ISMAEL</v>
          </cell>
        </row>
        <row r="1172">
          <cell r="A1172">
            <v>10292966</v>
          </cell>
          <cell r="B1172" t="str">
            <v>MERA OSCAR JAVIER</v>
          </cell>
        </row>
        <row r="1173">
          <cell r="A1173">
            <v>10293941</v>
          </cell>
          <cell r="B1173" t="str">
            <v>RIASCOS A WALNER ALEXANDER</v>
          </cell>
        </row>
        <row r="1174">
          <cell r="A1174">
            <v>10294913</v>
          </cell>
          <cell r="B1174" t="str">
            <v>PARRA ORTEGA OSCAR EDUARDO</v>
          </cell>
        </row>
        <row r="1175">
          <cell r="A1175">
            <v>10295108</v>
          </cell>
          <cell r="B1175" t="str">
            <v>BERMUDEZ OMAR</v>
          </cell>
        </row>
        <row r="1176">
          <cell r="A1176">
            <v>10296180</v>
          </cell>
          <cell r="B1176" t="str">
            <v>TELECID COM</v>
          </cell>
        </row>
        <row r="1177">
          <cell r="A1177">
            <v>10296186</v>
          </cell>
          <cell r="B1177" t="str">
            <v>MENESES CERON DIEGO ANDRES</v>
          </cell>
        </row>
        <row r="1178">
          <cell r="A1178">
            <v>10296846</v>
          </cell>
          <cell r="B1178" t="str">
            <v>MUNOZ MUNOZ FABIO HUMBERTO</v>
          </cell>
        </row>
        <row r="1179">
          <cell r="A1179">
            <v>10297495</v>
          </cell>
          <cell r="B1179" t="str">
            <v>GAVIRIA JHON ANDERSON</v>
          </cell>
        </row>
        <row r="1180">
          <cell r="A1180">
            <v>10297549</v>
          </cell>
          <cell r="B1180" t="str">
            <v>AVIRAMA MAMIAM GUILLERMO ARTU</v>
          </cell>
        </row>
        <row r="1181">
          <cell r="A1181">
            <v>10299430</v>
          </cell>
          <cell r="B1181" t="str">
            <v>ALZATE SAPUY JHON ALEXANDER</v>
          </cell>
        </row>
        <row r="1182">
          <cell r="A1182">
            <v>10299608</v>
          </cell>
          <cell r="B1182" t="str">
            <v>MACA AVIRAMA DAGOBERTO</v>
          </cell>
        </row>
        <row r="1183">
          <cell r="A1183">
            <v>10315392</v>
          </cell>
          <cell r="B1183" t="str">
            <v>ACOSTA EDGAR ARMANDO</v>
          </cell>
        </row>
        <row r="1184">
          <cell r="A1184">
            <v>10316545</v>
          </cell>
          <cell r="B1184" t="str">
            <v>SAMBONI LASSO DIEGO ANTONIO</v>
          </cell>
        </row>
        <row r="1185">
          <cell r="A1185">
            <v>10351529</v>
          </cell>
          <cell r="B1185" t="str">
            <v>ENCINALES CARLOS A</v>
          </cell>
        </row>
        <row r="1186">
          <cell r="A1186">
            <v>10370117</v>
          </cell>
          <cell r="B1186" t="str">
            <v>VALENCIA BELARDINO</v>
          </cell>
        </row>
        <row r="1187">
          <cell r="A1187">
            <v>10380053</v>
          </cell>
          <cell r="B1187" t="str">
            <v>ROMERO HERNAN ALBERTO</v>
          </cell>
        </row>
        <row r="1188">
          <cell r="A1188">
            <v>10386210</v>
          </cell>
          <cell r="B1188" t="str">
            <v>RIASCOS M CARLOS ALBERTO</v>
          </cell>
        </row>
        <row r="1189">
          <cell r="A1189">
            <v>10386736</v>
          </cell>
          <cell r="B1189" t="str">
            <v>SALAZAR MADRID FRANKLI</v>
          </cell>
        </row>
        <row r="1190">
          <cell r="A1190">
            <v>10387578</v>
          </cell>
          <cell r="B1190" t="str">
            <v>TOVAR RENTERIA SILVIO</v>
          </cell>
        </row>
        <row r="1191">
          <cell r="A1191">
            <v>10421320</v>
          </cell>
          <cell r="B1191" t="str">
            <v>CASTRO HAROLD</v>
          </cell>
        </row>
        <row r="1192">
          <cell r="A1192">
            <v>10430001</v>
          </cell>
          <cell r="B1192" t="str">
            <v>RIOS WALTER</v>
          </cell>
        </row>
        <row r="1193">
          <cell r="A1193">
            <v>10441684</v>
          </cell>
          <cell r="B1193" t="str">
            <v>MONTES RAUL</v>
          </cell>
        </row>
        <row r="1194">
          <cell r="A1194">
            <v>10448296</v>
          </cell>
          <cell r="B1194" t="str">
            <v>AGUDELO CARLOS</v>
          </cell>
        </row>
        <row r="1195">
          <cell r="A1195">
            <v>10471447</v>
          </cell>
          <cell r="B1195" t="str">
            <v>CANIZALES OMAR</v>
          </cell>
        </row>
        <row r="1196">
          <cell r="A1196">
            <v>10471558</v>
          </cell>
          <cell r="B1196" t="str">
            <v>LUCUMI EULARIO</v>
          </cell>
        </row>
        <row r="1197">
          <cell r="A1197">
            <v>10472652</v>
          </cell>
          <cell r="B1197" t="str">
            <v>GUAZA LUCUMI ROSENDO</v>
          </cell>
        </row>
        <row r="1198">
          <cell r="A1198">
            <v>10473104</v>
          </cell>
          <cell r="B1198" t="str">
            <v>ZUNIGA VIVEROS CARLOS ALBERTO</v>
          </cell>
        </row>
        <row r="1199">
          <cell r="A1199">
            <v>10473489</v>
          </cell>
          <cell r="B1199" t="str">
            <v>CHARA GONZALEZ CARLOS EDWIN</v>
          </cell>
        </row>
        <row r="1200">
          <cell r="A1200">
            <v>10473970</v>
          </cell>
          <cell r="B1200" t="str">
            <v>TRUJILLO LUCUMI MARIO ALFONSO</v>
          </cell>
        </row>
        <row r="1201">
          <cell r="A1201">
            <v>10474471</v>
          </cell>
          <cell r="B1201" t="str">
            <v>BALANTA MONTANO JOSE FRANKLIN</v>
          </cell>
        </row>
        <row r="1202">
          <cell r="A1202">
            <v>10475389</v>
          </cell>
          <cell r="B1202" t="str">
            <v>CANO MENDEZ JOSE ANTONIO</v>
          </cell>
        </row>
        <row r="1203">
          <cell r="A1203">
            <v>10476073</v>
          </cell>
          <cell r="B1203" t="str">
            <v>GONZALEZ LAZARO</v>
          </cell>
        </row>
        <row r="1204">
          <cell r="A1204">
            <v>10477568</v>
          </cell>
          <cell r="B1204" t="str">
            <v>MACHIN ALFONSO ANTONIO</v>
          </cell>
        </row>
        <row r="1205">
          <cell r="A1205">
            <v>10477787</v>
          </cell>
          <cell r="B1205" t="str">
            <v>RODRIGUEZ SEGUNDO JESUS</v>
          </cell>
        </row>
        <row r="1206">
          <cell r="A1206">
            <v>10478638</v>
          </cell>
          <cell r="B1206" t="str">
            <v>MANCILLA ALIRIO</v>
          </cell>
        </row>
        <row r="1207">
          <cell r="A1207">
            <v>10478770</v>
          </cell>
          <cell r="B1207" t="str">
            <v>CALAMBAS HURTADO ROBERTO</v>
          </cell>
        </row>
        <row r="1208">
          <cell r="A1208">
            <v>10478898</v>
          </cell>
          <cell r="B1208" t="str">
            <v>CARABALI MINA ALBERTO</v>
          </cell>
        </row>
        <row r="1209">
          <cell r="A1209">
            <v>10479284</v>
          </cell>
          <cell r="B1209" t="str">
            <v>YEPES LUIS CAMILO</v>
          </cell>
        </row>
        <row r="1210">
          <cell r="A1210">
            <v>10479583</v>
          </cell>
          <cell r="B1210" t="str">
            <v>OROZCO LOZADA HENRY</v>
          </cell>
        </row>
        <row r="1211">
          <cell r="A1211">
            <v>10480872</v>
          </cell>
          <cell r="B1211" t="str">
            <v>SURTIMATERIALES LA 25</v>
          </cell>
        </row>
        <row r="1212">
          <cell r="A1212">
            <v>10481853</v>
          </cell>
          <cell r="B1212" t="str">
            <v>GONZALEZ TEGUE NESTOR ARTURO</v>
          </cell>
        </row>
        <row r="1213">
          <cell r="A1213">
            <v>10482551</v>
          </cell>
          <cell r="B1213" t="str">
            <v>ANGOLA ROBERT</v>
          </cell>
        </row>
        <row r="1214">
          <cell r="A1214">
            <v>10483373</v>
          </cell>
          <cell r="B1214" t="str">
            <v>SABOGAL ALFARO CARLOS ARTURO</v>
          </cell>
        </row>
        <row r="1215">
          <cell r="A1215">
            <v>10483662</v>
          </cell>
          <cell r="B1215" t="str">
            <v>OSPINA NICANDRO</v>
          </cell>
        </row>
        <row r="1216">
          <cell r="A1216">
            <v>10483917</v>
          </cell>
          <cell r="B1216" t="str">
            <v>FERNANDEZ GRIJALBA ALFONSO</v>
          </cell>
        </row>
        <row r="1217">
          <cell r="A1217">
            <v>10484038</v>
          </cell>
          <cell r="B1217" t="str">
            <v>BUSTOS MOLINA POLICARPO</v>
          </cell>
        </row>
        <row r="1218">
          <cell r="A1218">
            <v>10484501</v>
          </cell>
          <cell r="B1218" t="str">
            <v>ALARCON URBANO JAIDY</v>
          </cell>
        </row>
        <row r="1219">
          <cell r="A1219">
            <v>10486653</v>
          </cell>
          <cell r="B1219" t="str">
            <v>MINA SILVARIS</v>
          </cell>
        </row>
        <row r="1220">
          <cell r="A1220">
            <v>10486677</v>
          </cell>
          <cell r="B1220" t="str">
            <v>VALENCIA TOMBE GUMERCINDO</v>
          </cell>
        </row>
        <row r="1221">
          <cell r="A1221">
            <v>10487399</v>
          </cell>
          <cell r="B1221" t="str">
            <v>PECHENE RODRIGUEZ JAMES</v>
          </cell>
        </row>
        <row r="1222">
          <cell r="A1222">
            <v>10487892</v>
          </cell>
          <cell r="B1222" t="str">
            <v>LASSO CHARA EDISON</v>
          </cell>
        </row>
        <row r="1223">
          <cell r="A1223">
            <v>10488319</v>
          </cell>
          <cell r="B1223" t="str">
            <v>MUNOZ SANIPATIN JAIRO</v>
          </cell>
        </row>
        <row r="1224">
          <cell r="A1224">
            <v>10488807</v>
          </cell>
          <cell r="B1224" t="str">
            <v>CAMAYO MARTINEZ AGOBARDO</v>
          </cell>
        </row>
        <row r="1225">
          <cell r="A1225">
            <v>10489773</v>
          </cell>
          <cell r="B1225" t="str">
            <v>AMU ARIAS LUIS EDUARDO</v>
          </cell>
        </row>
        <row r="1226">
          <cell r="A1226">
            <v>10490266</v>
          </cell>
          <cell r="B1226" t="str">
            <v>RODALLEGA EUGENIO</v>
          </cell>
        </row>
        <row r="1227">
          <cell r="A1227">
            <v>10491709</v>
          </cell>
          <cell r="B1227" t="str">
            <v>CARABALI JHON JAIRO</v>
          </cell>
        </row>
        <row r="1228">
          <cell r="A1228">
            <v>10496428</v>
          </cell>
          <cell r="B1228" t="str">
            <v>CALAMBAS ARENAS ROBERTO</v>
          </cell>
        </row>
        <row r="1229">
          <cell r="A1229">
            <v>10496640</v>
          </cell>
          <cell r="B1229" t="str">
            <v>TROCHEZ DAGUA LOR ANDRES</v>
          </cell>
        </row>
        <row r="1230">
          <cell r="A1230">
            <v>10496797</v>
          </cell>
          <cell r="B1230" t="str">
            <v>JORDAN LEDESMA JHONNY ALEXAND</v>
          </cell>
        </row>
        <row r="1231">
          <cell r="A1231">
            <v>10497002</v>
          </cell>
          <cell r="B1231" t="str">
            <v>BALANTA ARRECHEA JOHN JAIVER</v>
          </cell>
        </row>
        <row r="1232">
          <cell r="A1232">
            <v>10498335</v>
          </cell>
          <cell r="B1232" t="str">
            <v>CARABALI GARCIA JUAN JOSE</v>
          </cell>
        </row>
        <row r="1233">
          <cell r="A1233">
            <v>10505139</v>
          </cell>
          <cell r="B1233" t="str">
            <v>ERAZO RODRIGUEZ ALMEIRO ANTON</v>
          </cell>
        </row>
        <row r="1234">
          <cell r="A1234">
            <v>10516544</v>
          </cell>
          <cell r="B1234" t="str">
            <v>VIVAS LINDO JOSE RODRIGO</v>
          </cell>
        </row>
        <row r="1235">
          <cell r="A1235">
            <v>10519917</v>
          </cell>
          <cell r="B1235" t="str">
            <v>PENA ORTEGA ESTEBAN</v>
          </cell>
        </row>
        <row r="1236">
          <cell r="A1236">
            <v>10521213</v>
          </cell>
          <cell r="B1236" t="str">
            <v>POSADA LEONIDAS</v>
          </cell>
        </row>
        <row r="1237">
          <cell r="A1237">
            <v>10522298</v>
          </cell>
          <cell r="B1237" t="str">
            <v>CALDERON CESAR</v>
          </cell>
        </row>
        <row r="1238">
          <cell r="A1238">
            <v>10523518</v>
          </cell>
          <cell r="B1238" t="str">
            <v>POLINDARA PABLO</v>
          </cell>
        </row>
        <row r="1239">
          <cell r="A1239">
            <v>10525067</v>
          </cell>
          <cell r="B1239" t="str">
            <v>CALDERON OROZCO LEONARDO</v>
          </cell>
        </row>
        <row r="1240">
          <cell r="A1240">
            <v>10526823</v>
          </cell>
          <cell r="B1240" t="str">
            <v>MOSQUERA LOPEZ MARIO TOMAS</v>
          </cell>
        </row>
        <row r="1241">
          <cell r="A1241">
            <v>10531529</v>
          </cell>
          <cell r="B1241" t="str">
            <v>ENCINALES MEJIA CARLOS  A</v>
          </cell>
        </row>
        <row r="1242">
          <cell r="A1242">
            <v>10532071</v>
          </cell>
          <cell r="B1242" t="str">
            <v>HURTADO HERRAN CARLOS IGNACIO</v>
          </cell>
        </row>
        <row r="1243">
          <cell r="A1243">
            <v>10534220</v>
          </cell>
          <cell r="B1243" t="str">
            <v>LUGO CERTUCHE DIEGO MARIA</v>
          </cell>
        </row>
        <row r="1244">
          <cell r="A1244">
            <v>10536281</v>
          </cell>
          <cell r="B1244" t="str">
            <v>VALENCIA HERNEY ALCODINES</v>
          </cell>
        </row>
        <row r="1245">
          <cell r="A1245">
            <v>10536893</v>
          </cell>
          <cell r="B1245" t="str">
            <v>VIDAL ALBERTO</v>
          </cell>
        </row>
        <row r="1246">
          <cell r="A1246">
            <v>10537139</v>
          </cell>
          <cell r="B1246" t="str">
            <v>BONILLA CUELLAR CESAR ALFONSO</v>
          </cell>
        </row>
        <row r="1247">
          <cell r="A1247">
            <v>10537510</v>
          </cell>
          <cell r="B1247" t="str">
            <v>DOMINGUEZ JESUS F.</v>
          </cell>
        </row>
        <row r="1248">
          <cell r="A1248">
            <v>10537817</v>
          </cell>
          <cell r="B1248" t="str">
            <v>ORTIZ CASTILLO NEFTALI</v>
          </cell>
        </row>
        <row r="1249">
          <cell r="A1249">
            <v>10540031</v>
          </cell>
          <cell r="B1249" t="str">
            <v>ORDONEZ PENA RAMIRO ALONSO</v>
          </cell>
        </row>
        <row r="1250">
          <cell r="A1250">
            <v>10540327</v>
          </cell>
          <cell r="B1250" t="str">
            <v>ROMERO PEÑA ROBERT OFFI-ARTES</v>
          </cell>
        </row>
        <row r="1251">
          <cell r="A1251">
            <v>10540576</v>
          </cell>
          <cell r="B1251" t="str">
            <v>MENDEZ SAAVEDRA VICTOR ANTONI</v>
          </cell>
        </row>
        <row r="1252">
          <cell r="A1252">
            <v>10540866</v>
          </cell>
          <cell r="B1252" t="str">
            <v>SALAMCA MEDINA DIEGO MARINO</v>
          </cell>
        </row>
        <row r="1253">
          <cell r="A1253">
            <v>10540959</v>
          </cell>
          <cell r="B1253" t="str">
            <v>HURTADO CANO JORGE CRISTOBAL</v>
          </cell>
        </row>
        <row r="1254">
          <cell r="A1254">
            <v>10541861</v>
          </cell>
          <cell r="B1254" t="str">
            <v>GAVIRIA SILVA CARLOS FERNANDO</v>
          </cell>
        </row>
        <row r="1255">
          <cell r="A1255">
            <v>10542501</v>
          </cell>
          <cell r="B1255" t="str">
            <v>VELASCO ANTE DIDIER JULIAN</v>
          </cell>
        </row>
        <row r="1256">
          <cell r="A1256">
            <v>10543588</v>
          </cell>
          <cell r="B1256" t="str">
            <v>GAVIRIA GARCIA DUVERNEY</v>
          </cell>
        </row>
        <row r="1257">
          <cell r="A1257">
            <v>10543634</v>
          </cell>
          <cell r="B1257" t="str">
            <v>LONDOÑO JUAN CARLOS</v>
          </cell>
        </row>
        <row r="1258">
          <cell r="A1258">
            <v>10545282</v>
          </cell>
          <cell r="B1258" t="str">
            <v>BONILLA MUOZ JESUS ANDRES</v>
          </cell>
        </row>
        <row r="1259">
          <cell r="A1259">
            <v>10545843</v>
          </cell>
          <cell r="B1259" t="str">
            <v>VALENCIA CARABALI JOSE ELIECE</v>
          </cell>
        </row>
        <row r="1260">
          <cell r="A1260">
            <v>10546105</v>
          </cell>
          <cell r="B1260" t="str">
            <v>SOLARTE SOLARTE JOSE HERNEY</v>
          </cell>
        </row>
        <row r="1261">
          <cell r="A1261">
            <v>10546270</v>
          </cell>
          <cell r="B1261" t="str">
            <v>DAZA HERRERA JESUS OVIEDO</v>
          </cell>
        </row>
        <row r="1262">
          <cell r="A1262">
            <v>10547047</v>
          </cell>
          <cell r="B1262" t="str">
            <v>PALTA JESUS</v>
          </cell>
        </row>
        <row r="1263">
          <cell r="A1263">
            <v>10547363</v>
          </cell>
          <cell r="B1263" t="str">
            <v>TOBAR MUNOZ VICTOR ARMANDO</v>
          </cell>
        </row>
        <row r="1264">
          <cell r="A1264">
            <v>10547654</v>
          </cell>
          <cell r="B1264" t="str">
            <v>GARCIA CARVAJAL FABIO HUMBERT</v>
          </cell>
        </row>
        <row r="1265">
          <cell r="A1265">
            <v>10548950</v>
          </cell>
          <cell r="B1265" t="str">
            <v>ESTRUCTURAS METALICAS DEL VAL</v>
          </cell>
        </row>
        <row r="1266">
          <cell r="A1266">
            <v>10549802</v>
          </cell>
          <cell r="B1266" t="str">
            <v>CERON SERNA MANUEL JOSE</v>
          </cell>
        </row>
        <row r="1267">
          <cell r="A1267">
            <v>10550356</v>
          </cell>
          <cell r="B1267" t="str">
            <v>YAFUE ALIRIO</v>
          </cell>
        </row>
        <row r="1268">
          <cell r="A1268">
            <v>10550561</v>
          </cell>
          <cell r="B1268" t="str">
            <v>TRUJILLO VALENCIA lUIS EDUARD</v>
          </cell>
        </row>
        <row r="1269">
          <cell r="A1269">
            <v>10552568</v>
          </cell>
          <cell r="B1269" t="str">
            <v>VARGAS OSCAR RAFAEL</v>
          </cell>
        </row>
        <row r="1270">
          <cell r="A1270">
            <v>10553381</v>
          </cell>
          <cell r="B1270" t="str">
            <v>HINCAPIE PALOMEQUE LUIS ANGEL</v>
          </cell>
        </row>
        <row r="1271">
          <cell r="A1271">
            <v>10553802</v>
          </cell>
          <cell r="B1271" t="str">
            <v>GUSTAVO SALCEDO</v>
          </cell>
        </row>
        <row r="1272">
          <cell r="A1272">
            <v>10556620</v>
          </cell>
          <cell r="B1272" t="str">
            <v>GUZMAN EDINSON</v>
          </cell>
        </row>
        <row r="1273">
          <cell r="A1273">
            <v>10556727</v>
          </cell>
          <cell r="B1273" t="str">
            <v>SARRIA CASTILLO JAIRO</v>
          </cell>
        </row>
        <row r="1274">
          <cell r="A1274">
            <v>10557267</v>
          </cell>
          <cell r="B1274" t="str">
            <v>CONTRERAS IRNE</v>
          </cell>
        </row>
        <row r="1275">
          <cell r="A1275">
            <v>10559775</v>
          </cell>
          <cell r="B1275" t="str">
            <v>CARABALI LUCUMI OLDER</v>
          </cell>
        </row>
        <row r="1276">
          <cell r="A1276">
            <v>10565804</v>
          </cell>
          <cell r="B1276" t="str">
            <v>HOYOS COSTAIN</v>
          </cell>
        </row>
        <row r="1277">
          <cell r="A1277">
            <v>10567355</v>
          </cell>
          <cell r="B1277" t="str">
            <v>LEAL OBANDO DANY</v>
          </cell>
        </row>
        <row r="1278">
          <cell r="A1278">
            <v>10580001</v>
          </cell>
          <cell r="B1278" t="str">
            <v>CASTRO ALBERTO</v>
          </cell>
        </row>
        <row r="1279">
          <cell r="A1279">
            <v>10592440</v>
          </cell>
          <cell r="B1279" t="str">
            <v>JIMENEZ CALDERON GILDARDO</v>
          </cell>
        </row>
        <row r="1280">
          <cell r="A1280">
            <v>10631143</v>
          </cell>
          <cell r="B1280" t="str">
            <v>MARULANDA HENAO MARIO</v>
          </cell>
        </row>
        <row r="1281">
          <cell r="A1281">
            <v>10660606</v>
          </cell>
          <cell r="B1281" t="str">
            <v>CHANTRE MANCERA WILLIAM HERNA</v>
          </cell>
        </row>
        <row r="1282">
          <cell r="A1282">
            <v>10690076</v>
          </cell>
          <cell r="B1282" t="str">
            <v>GONZALEZ ARMANDO</v>
          </cell>
        </row>
        <row r="1283">
          <cell r="A1283">
            <v>10691120</v>
          </cell>
          <cell r="B1283" t="str">
            <v>BRAVO ANACONA JUAN</v>
          </cell>
        </row>
        <row r="1284">
          <cell r="A1284">
            <v>10691801</v>
          </cell>
          <cell r="B1284" t="str">
            <v>VALENCIA VICTOR MANUEL</v>
          </cell>
        </row>
        <row r="1285">
          <cell r="A1285">
            <v>10694550</v>
          </cell>
          <cell r="B1285" t="str">
            <v>GONZALEZ LUIS GUILLERMO</v>
          </cell>
        </row>
        <row r="1286">
          <cell r="A1286">
            <v>10695396</v>
          </cell>
          <cell r="B1286" t="str">
            <v>TOBAR VELASCO LEONEL</v>
          </cell>
        </row>
        <row r="1287">
          <cell r="A1287">
            <v>10697463</v>
          </cell>
          <cell r="B1287" t="str">
            <v>CAICEDO MUÑOZ EDWAR</v>
          </cell>
        </row>
        <row r="1288">
          <cell r="A1288">
            <v>10697719</v>
          </cell>
          <cell r="B1288" t="str">
            <v>IDROBO MOSQUERA JOSE LIDER</v>
          </cell>
        </row>
        <row r="1289">
          <cell r="A1289">
            <v>10720855</v>
          </cell>
          <cell r="B1289" t="str">
            <v>PILLIMUE SANCHEZ PEDRO NEL</v>
          </cell>
        </row>
        <row r="1290">
          <cell r="A1290">
            <v>10724002</v>
          </cell>
          <cell r="B1290" t="str">
            <v>QUIGUANAS ALMENDRA LEONARDO R</v>
          </cell>
        </row>
        <row r="1291">
          <cell r="A1291">
            <v>10743410</v>
          </cell>
          <cell r="B1291" t="str">
            <v>ZULUAGA GUSTAVO</v>
          </cell>
        </row>
        <row r="1292">
          <cell r="A1292">
            <v>10750956</v>
          </cell>
          <cell r="B1292" t="str">
            <v>MOSQUERA MONTERO HECTOR MANUE</v>
          </cell>
        </row>
        <row r="1293">
          <cell r="A1293">
            <v>10751509</v>
          </cell>
          <cell r="B1293" t="str">
            <v>QUINTANA HURTADO SALOMON</v>
          </cell>
        </row>
        <row r="1294">
          <cell r="A1294">
            <v>10752179</v>
          </cell>
          <cell r="B1294" t="str">
            <v>RIVERA SIGIFREDO</v>
          </cell>
        </row>
        <row r="1295">
          <cell r="A1295">
            <v>10755013</v>
          </cell>
          <cell r="B1295" t="str">
            <v>CALAMBAS PAZ WILBER JAIME</v>
          </cell>
        </row>
        <row r="1296">
          <cell r="A1296">
            <v>10757047</v>
          </cell>
          <cell r="B1296" t="str">
            <v>MURILLO JHON</v>
          </cell>
        </row>
        <row r="1297">
          <cell r="A1297">
            <v>10776324</v>
          </cell>
          <cell r="B1297" t="str">
            <v>PEREA WILBER</v>
          </cell>
        </row>
        <row r="1298">
          <cell r="A1298">
            <v>10779420</v>
          </cell>
          <cell r="B1298" t="str">
            <v>ENCUADERNACION LILIANA</v>
          </cell>
        </row>
        <row r="1299">
          <cell r="A1299">
            <v>10834138</v>
          </cell>
          <cell r="B1299" t="str">
            <v>AGUIRRE GSTAVO</v>
          </cell>
        </row>
        <row r="1300">
          <cell r="A1300">
            <v>10897549</v>
          </cell>
          <cell r="B1300" t="str">
            <v>AYORA RUIZ CARLOS</v>
          </cell>
        </row>
        <row r="1301">
          <cell r="A1301">
            <v>11001100</v>
          </cell>
          <cell r="B1301" t="str">
            <v>OCCEL CELULAR</v>
          </cell>
        </row>
        <row r="1302">
          <cell r="A1302">
            <v>11105617</v>
          </cell>
          <cell r="B1302" t="str">
            <v>HOYOS BENITEZ NILSON JAIDER</v>
          </cell>
        </row>
        <row r="1303">
          <cell r="A1303">
            <v>11206465</v>
          </cell>
          <cell r="B1303" t="str">
            <v>VARELA PRIETO JHON EDILBERTO</v>
          </cell>
        </row>
        <row r="1304">
          <cell r="A1304">
            <v>11223962</v>
          </cell>
          <cell r="B1304" t="str">
            <v>LOAIZA JORGE GUIOVANY</v>
          </cell>
        </row>
        <row r="1305">
          <cell r="A1305">
            <v>11224333</v>
          </cell>
          <cell r="B1305" t="str">
            <v>MARIN ANA LUCIA</v>
          </cell>
        </row>
        <row r="1306">
          <cell r="A1306">
            <v>11224916</v>
          </cell>
          <cell r="B1306" t="str">
            <v>VARGAS PEREZ OSCAR ALFONSO</v>
          </cell>
        </row>
        <row r="1307">
          <cell r="A1307">
            <v>11225394</v>
          </cell>
          <cell r="B1307" t="str">
            <v>MEJIA RAFAEL</v>
          </cell>
        </row>
        <row r="1308">
          <cell r="A1308">
            <v>11225639</v>
          </cell>
          <cell r="B1308" t="str">
            <v>CARMONA SOTO JAIME</v>
          </cell>
        </row>
        <row r="1309">
          <cell r="A1309">
            <v>11230177</v>
          </cell>
          <cell r="B1309" t="str">
            <v>CHOACHI C  RIGOBERTO</v>
          </cell>
        </row>
        <row r="1310">
          <cell r="A1310">
            <v>11253369</v>
          </cell>
          <cell r="B1310" t="str">
            <v>GARCIA LUZ MARY</v>
          </cell>
        </row>
        <row r="1311">
          <cell r="A1311">
            <v>11255663</v>
          </cell>
          <cell r="B1311" t="str">
            <v>ARANGO MARIO</v>
          </cell>
        </row>
        <row r="1312">
          <cell r="A1312">
            <v>11292200</v>
          </cell>
          <cell r="B1312" t="str">
            <v>RESTREPO ANGEL</v>
          </cell>
        </row>
        <row r="1313">
          <cell r="A1313">
            <v>11292685</v>
          </cell>
          <cell r="B1313" t="str">
            <v>CHILATRA FLORESMIRO</v>
          </cell>
        </row>
        <row r="1314">
          <cell r="A1314">
            <v>11299235</v>
          </cell>
          <cell r="B1314" t="str">
            <v>MONROY LUIS ENRIQUE</v>
          </cell>
        </row>
        <row r="1315">
          <cell r="A1315">
            <v>11302415</v>
          </cell>
          <cell r="B1315" t="str">
            <v>HERNANDEZ FLOREZ JESUS</v>
          </cell>
        </row>
        <row r="1316">
          <cell r="A1316">
            <v>11302791</v>
          </cell>
          <cell r="B1316" t="str">
            <v>CIFUENTES CARDONA HUMBERTO</v>
          </cell>
        </row>
        <row r="1317">
          <cell r="A1317">
            <v>11306036</v>
          </cell>
          <cell r="B1317" t="str">
            <v>CARDONA MEDINA ANDRES FELIPE</v>
          </cell>
        </row>
        <row r="1318">
          <cell r="A1318">
            <v>11321617</v>
          </cell>
          <cell r="B1318" t="str">
            <v>ARIAS GIL CARLOS GERMAN</v>
          </cell>
        </row>
        <row r="1319">
          <cell r="A1319">
            <v>11359389</v>
          </cell>
          <cell r="B1319" t="str">
            <v>VELASQUEZ GLORIA</v>
          </cell>
        </row>
        <row r="1320">
          <cell r="A1320">
            <v>11386526</v>
          </cell>
          <cell r="B1320" t="str">
            <v>LAS PIRAMIDES</v>
          </cell>
        </row>
        <row r="1321">
          <cell r="A1321">
            <v>11413189</v>
          </cell>
          <cell r="B1321" t="str">
            <v>ROJAS SALAZAR RAFAEL ALBERTO</v>
          </cell>
        </row>
        <row r="1322">
          <cell r="A1322">
            <v>11428709</v>
          </cell>
          <cell r="B1322" t="str">
            <v>MALO GARCIA DANIEL</v>
          </cell>
        </row>
        <row r="1323">
          <cell r="A1323">
            <v>11441444</v>
          </cell>
          <cell r="B1323" t="str">
            <v>LUCUMI CARLOS ALBERTO</v>
          </cell>
        </row>
        <row r="1324">
          <cell r="A1324">
            <v>11521601</v>
          </cell>
          <cell r="B1324" t="str">
            <v>ROJAS ROJAS ABEL</v>
          </cell>
        </row>
        <row r="1325">
          <cell r="A1325">
            <v>11542555</v>
          </cell>
          <cell r="B1325" t="str">
            <v>VASQUEZ LUIS FERNANDO</v>
          </cell>
        </row>
        <row r="1326">
          <cell r="A1326">
            <v>11620996</v>
          </cell>
          <cell r="B1326" t="str">
            <v>MURILLO MOSQUERA JHON ALEXAND</v>
          </cell>
        </row>
        <row r="1327">
          <cell r="A1327">
            <v>11636508</v>
          </cell>
          <cell r="B1327" t="str">
            <v>LONGA ARBOLEDA ARTEMO</v>
          </cell>
        </row>
        <row r="1328">
          <cell r="A1328">
            <v>11636563</v>
          </cell>
          <cell r="B1328" t="str">
            <v>MOSQUERA CAICEDO LUIS ALAIN</v>
          </cell>
        </row>
        <row r="1329">
          <cell r="A1329">
            <v>11705771</v>
          </cell>
          <cell r="B1329" t="str">
            <v>RIVAS MURILLO EULISES</v>
          </cell>
        </row>
        <row r="1330">
          <cell r="A1330">
            <v>11707724</v>
          </cell>
          <cell r="B1330" t="str">
            <v>JENSEN AGUILAR CLIFFORD</v>
          </cell>
        </row>
        <row r="1331">
          <cell r="A1331">
            <v>11796858</v>
          </cell>
          <cell r="B1331" t="str">
            <v>MAGANA VIERA POMPEYO</v>
          </cell>
        </row>
        <row r="1332">
          <cell r="A1332">
            <v>11798876</v>
          </cell>
          <cell r="B1332" t="str">
            <v>MOSQUERA PALACIOS LUIS ANTONI</v>
          </cell>
        </row>
        <row r="1333">
          <cell r="A1333">
            <v>11825029</v>
          </cell>
          <cell r="B1333" t="str">
            <v>DIAZ MENA JUAN</v>
          </cell>
        </row>
        <row r="1334">
          <cell r="A1334">
            <v>11885524</v>
          </cell>
          <cell r="B1334" t="str">
            <v>MOSQUERA HURTADO EDWIN WILMAR</v>
          </cell>
        </row>
        <row r="1335">
          <cell r="A1335">
            <v>11885820</v>
          </cell>
          <cell r="B1335" t="str">
            <v>CAICEDO VICTORIA ANUBIO</v>
          </cell>
        </row>
        <row r="1336">
          <cell r="A1336">
            <v>11886296</v>
          </cell>
          <cell r="B1336" t="str">
            <v>ACHITO MOSQUERA JUAN EDGARDO</v>
          </cell>
        </row>
        <row r="1337">
          <cell r="A1337">
            <v>11886347</v>
          </cell>
          <cell r="B1337" t="str">
            <v>CASTILLO LOPEZ JOSE MARIA</v>
          </cell>
        </row>
        <row r="1338">
          <cell r="A1338">
            <v>11900076</v>
          </cell>
          <cell r="B1338" t="str">
            <v>PALACIOS SALAS MILTON</v>
          </cell>
        </row>
        <row r="1339">
          <cell r="A1339">
            <v>11936915</v>
          </cell>
          <cell r="B1339" t="str">
            <v>MORENO JUAN CARLOS</v>
          </cell>
        </row>
        <row r="1340">
          <cell r="A1340">
            <v>11936926</v>
          </cell>
          <cell r="B1340" t="str">
            <v>ORTEGA JIMENEZ JOSE DE  LOS S</v>
          </cell>
        </row>
        <row r="1341">
          <cell r="A1341">
            <v>11937515</v>
          </cell>
          <cell r="B1341" t="str">
            <v>ARBOLEDA SANCHEZ JOSE HAMILTO</v>
          </cell>
        </row>
        <row r="1342">
          <cell r="A1342">
            <v>11937837</v>
          </cell>
          <cell r="B1342" t="str">
            <v>MOSQUERA PEREA JAIR</v>
          </cell>
        </row>
        <row r="1343">
          <cell r="A1343">
            <v>11938210</v>
          </cell>
          <cell r="B1343" t="str">
            <v>ASPRILLA ECHEVERRY ALVARO</v>
          </cell>
        </row>
        <row r="1344">
          <cell r="A1344">
            <v>11939764</v>
          </cell>
          <cell r="B1344" t="str">
            <v>CASTILLO JOSE MARIA</v>
          </cell>
        </row>
        <row r="1345">
          <cell r="A1345">
            <v>11975025</v>
          </cell>
          <cell r="B1345" t="str">
            <v>IBARGUEN LOPEZ VICTOR ELIECER</v>
          </cell>
        </row>
        <row r="1346">
          <cell r="A1346">
            <v>11975049</v>
          </cell>
          <cell r="B1346" t="str">
            <v>MURILLO MANYOMA LUIS ENRIQUE</v>
          </cell>
        </row>
        <row r="1347">
          <cell r="A1347">
            <v>12094697</v>
          </cell>
          <cell r="B1347" t="str">
            <v>TORRENTE TRUJILLO JORGE ENRIQ</v>
          </cell>
        </row>
        <row r="1348">
          <cell r="A1348">
            <v>12099194</v>
          </cell>
          <cell r="B1348" t="str">
            <v>CANDELO UMANA ALVARO</v>
          </cell>
        </row>
        <row r="1349">
          <cell r="A1349">
            <v>12101823</v>
          </cell>
          <cell r="B1349" t="str">
            <v>CHARRY BONILLA MARCO ANTONIO</v>
          </cell>
        </row>
        <row r="1350">
          <cell r="A1350">
            <v>12103206</v>
          </cell>
          <cell r="B1350" t="str">
            <v>BASTO FALLA JOSE DARIO</v>
          </cell>
        </row>
        <row r="1351">
          <cell r="A1351">
            <v>12104256</v>
          </cell>
          <cell r="B1351" t="str">
            <v>GARRIDO TRIANA CARLOS JULIO</v>
          </cell>
        </row>
        <row r="1352">
          <cell r="A1352">
            <v>12105260</v>
          </cell>
          <cell r="B1352" t="str">
            <v>GRISALES RICARDO</v>
          </cell>
        </row>
        <row r="1353">
          <cell r="A1353">
            <v>12106913</v>
          </cell>
          <cell r="B1353" t="str">
            <v>SANCHEZ ALVARO</v>
          </cell>
        </row>
        <row r="1354">
          <cell r="A1354">
            <v>12107073</v>
          </cell>
          <cell r="B1354" t="str">
            <v>CASTAÑEDA A JORGE</v>
          </cell>
        </row>
        <row r="1355">
          <cell r="A1355">
            <v>12109488</v>
          </cell>
          <cell r="B1355" t="str">
            <v>OSSA LUIS</v>
          </cell>
        </row>
        <row r="1356">
          <cell r="A1356">
            <v>12109824</v>
          </cell>
          <cell r="B1356" t="str">
            <v>OSORIO MOSQUERA VICTOR FELIX</v>
          </cell>
        </row>
        <row r="1357">
          <cell r="A1357">
            <v>12110185</v>
          </cell>
          <cell r="B1357" t="str">
            <v>CALDERON SOTO JOSE IGANCIO</v>
          </cell>
        </row>
        <row r="1358">
          <cell r="A1358">
            <v>12111235</v>
          </cell>
          <cell r="B1358" t="str">
            <v>ALDANA ROJAS JULIO</v>
          </cell>
        </row>
        <row r="1359">
          <cell r="A1359">
            <v>12111531</v>
          </cell>
          <cell r="B1359" t="str">
            <v>POLO CABRERA ORLANDO</v>
          </cell>
        </row>
        <row r="1360">
          <cell r="A1360">
            <v>12111953</v>
          </cell>
          <cell r="B1360" t="str">
            <v>SILENCIADORES HERMES</v>
          </cell>
        </row>
        <row r="1361">
          <cell r="A1361">
            <v>12113570</v>
          </cell>
          <cell r="B1361" t="str">
            <v>MEDINA CASTILLO ABELARDO</v>
          </cell>
        </row>
        <row r="1362">
          <cell r="A1362">
            <v>12115299</v>
          </cell>
          <cell r="B1362" t="str">
            <v>POSADA MAYA JOSE NELSON</v>
          </cell>
        </row>
        <row r="1363">
          <cell r="A1363">
            <v>12116432</v>
          </cell>
          <cell r="B1363" t="str">
            <v>IBANEZ OMAR</v>
          </cell>
        </row>
        <row r="1364">
          <cell r="A1364">
            <v>12119317</v>
          </cell>
          <cell r="B1364" t="str">
            <v>PULIDO CARDENAS JORGE LUIS</v>
          </cell>
        </row>
        <row r="1365">
          <cell r="A1365">
            <v>12119879</v>
          </cell>
          <cell r="B1365" t="str">
            <v>PEREZ WILLIAM JAVIER</v>
          </cell>
        </row>
        <row r="1366">
          <cell r="A1366">
            <v>12120851</v>
          </cell>
          <cell r="B1366" t="str">
            <v>CALDERON GOMEZ HECTOR ESTEBAN</v>
          </cell>
        </row>
        <row r="1367">
          <cell r="A1367">
            <v>12122086</v>
          </cell>
          <cell r="B1367" t="str">
            <v>OSORIO PERDOMO JAIRO</v>
          </cell>
        </row>
        <row r="1368">
          <cell r="A1368">
            <v>12122193</v>
          </cell>
          <cell r="B1368" t="str">
            <v>SUPELANO VALENCIA FERNANDO</v>
          </cell>
        </row>
        <row r="1369">
          <cell r="A1369">
            <v>12123143</v>
          </cell>
          <cell r="B1369" t="str">
            <v>SERRATO JAIME</v>
          </cell>
        </row>
        <row r="1370">
          <cell r="A1370">
            <v>12124144</v>
          </cell>
          <cell r="B1370" t="str">
            <v>RESTREPO SUAREZ OCTAVIO A</v>
          </cell>
        </row>
        <row r="1371">
          <cell r="A1371">
            <v>12125776</v>
          </cell>
          <cell r="B1371" t="str">
            <v>VULCANIZADORA LOZADA</v>
          </cell>
        </row>
        <row r="1372">
          <cell r="A1372">
            <v>12127701</v>
          </cell>
          <cell r="B1372" t="str">
            <v>SANTAMARIA ROJAS JOSE LUIS</v>
          </cell>
        </row>
        <row r="1373">
          <cell r="A1373">
            <v>12128595</v>
          </cell>
          <cell r="B1373" t="str">
            <v>ROCHA LIBARDO</v>
          </cell>
        </row>
        <row r="1374">
          <cell r="A1374">
            <v>12130718</v>
          </cell>
          <cell r="B1374" t="str">
            <v>TOVAR PERDOMO GERARDO</v>
          </cell>
        </row>
        <row r="1375">
          <cell r="A1375">
            <v>12131701</v>
          </cell>
          <cell r="B1375" t="str">
            <v>HERNANDEZ VALENZUELA MARIO</v>
          </cell>
        </row>
        <row r="1376">
          <cell r="A1376">
            <v>12132157</v>
          </cell>
          <cell r="B1376" t="str">
            <v>TRUJILLO GARZON RIGOBERTO</v>
          </cell>
        </row>
        <row r="1377">
          <cell r="A1377">
            <v>12135508</v>
          </cell>
          <cell r="B1377" t="str">
            <v>CEDENO TAMAYO DUBERNEY</v>
          </cell>
        </row>
        <row r="1378">
          <cell r="A1378">
            <v>12145582</v>
          </cell>
          <cell r="B1378" t="str">
            <v>OSORIO VARGAS ROBINSON</v>
          </cell>
        </row>
        <row r="1379">
          <cell r="A1379">
            <v>12167603</v>
          </cell>
          <cell r="B1379" t="str">
            <v>SAPUYES DELGADO SAVINIANO</v>
          </cell>
        </row>
        <row r="1380">
          <cell r="A1380">
            <v>12168072</v>
          </cell>
          <cell r="B1380" t="str">
            <v>QUINTERO ROJAS REGULO</v>
          </cell>
        </row>
        <row r="1381">
          <cell r="A1381">
            <v>12172895</v>
          </cell>
          <cell r="B1381" t="str">
            <v>AVILA JOSE LUIS</v>
          </cell>
        </row>
        <row r="1382">
          <cell r="A1382">
            <v>12185543</v>
          </cell>
          <cell r="B1382" t="str">
            <v>PERDOMO JOSE ISAURO</v>
          </cell>
        </row>
        <row r="1383">
          <cell r="A1383">
            <v>12187022</v>
          </cell>
          <cell r="B1383" t="str">
            <v>POLO MANJARREZ GILBERTO</v>
          </cell>
        </row>
        <row r="1384">
          <cell r="A1384">
            <v>12187520</v>
          </cell>
          <cell r="B1384" t="str">
            <v>OSPINA LUIS EDUARDO</v>
          </cell>
        </row>
        <row r="1385">
          <cell r="A1385">
            <v>12187820</v>
          </cell>
          <cell r="B1385" t="str">
            <v>OSPINA LUIS EDUARDO</v>
          </cell>
        </row>
        <row r="1386">
          <cell r="A1386">
            <v>12187865</v>
          </cell>
          <cell r="B1386" t="str">
            <v>PRADA CAMILO</v>
          </cell>
        </row>
        <row r="1387">
          <cell r="A1387">
            <v>12188007</v>
          </cell>
          <cell r="B1387" t="str">
            <v>GUITIERREZ SIERRA JESUS</v>
          </cell>
        </row>
        <row r="1388">
          <cell r="A1388">
            <v>12188268</v>
          </cell>
          <cell r="B1388" t="str">
            <v>CHAVARRO AROS JOSE ARTURO</v>
          </cell>
        </row>
        <row r="1389">
          <cell r="A1389">
            <v>12188737</v>
          </cell>
          <cell r="B1389" t="str">
            <v>WALLES MOTTA ALDEMAR</v>
          </cell>
        </row>
        <row r="1390">
          <cell r="A1390">
            <v>12190181</v>
          </cell>
          <cell r="B1390" t="str">
            <v>BARRERA CARLOS ARTURO</v>
          </cell>
        </row>
        <row r="1391">
          <cell r="A1391">
            <v>12190438</v>
          </cell>
          <cell r="B1391" t="str">
            <v>OSPINA RAMIREZ ISAIAS</v>
          </cell>
        </row>
        <row r="1392">
          <cell r="A1392">
            <v>12190890</v>
          </cell>
          <cell r="B1392" t="str">
            <v>CEDIEL MARIN ABRAHAM</v>
          </cell>
        </row>
        <row r="1393">
          <cell r="A1393">
            <v>12192183</v>
          </cell>
          <cell r="B1393" t="str">
            <v>GUTIERREZ JAVIER</v>
          </cell>
        </row>
        <row r="1394">
          <cell r="A1394">
            <v>12192924</v>
          </cell>
          <cell r="B1394" t="str">
            <v>RAMIREZ MACIAS DARIO</v>
          </cell>
        </row>
        <row r="1395">
          <cell r="A1395">
            <v>12193443</v>
          </cell>
          <cell r="B1395" t="str">
            <v>MORA SILVA URIEL</v>
          </cell>
        </row>
        <row r="1396">
          <cell r="A1396">
            <v>12194666</v>
          </cell>
          <cell r="B1396" t="str">
            <v>RUBIANO GOMEZ RAUL</v>
          </cell>
        </row>
        <row r="1397">
          <cell r="A1397">
            <v>12194735</v>
          </cell>
          <cell r="B1397" t="str">
            <v>RUIZ HERNANDEZ SILVIO OSWALDO</v>
          </cell>
        </row>
        <row r="1398">
          <cell r="A1398">
            <v>12195382</v>
          </cell>
          <cell r="B1398" t="str">
            <v>QUINTERO RAMIREZ GUSTAVO</v>
          </cell>
        </row>
        <row r="1399">
          <cell r="A1399">
            <v>12196370</v>
          </cell>
          <cell r="B1399" t="str">
            <v>VERA WILSON</v>
          </cell>
        </row>
        <row r="1400">
          <cell r="A1400">
            <v>12196616</v>
          </cell>
          <cell r="B1400" t="str">
            <v>VERA VERA JORGE ELIECER</v>
          </cell>
        </row>
        <row r="1401">
          <cell r="A1401">
            <v>12197335</v>
          </cell>
          <cell r="B1401" t="str">
            <v>MENDEZ BORJA WILSON FERNANDO</v>
          </cell>
        </row>
        <row r="1402">
          <cell r="A1402">
            <v>12197588</v>
          </cell>
          <cell r="B1402" t="str">
            <v>MORA JUAN PABLO</v>
          </cell>
        </row>
        <row r="1403">
          <cell r="A1403">
            <v>12198757</v>
          </cell>
          <cell r="B1403" t="str">
            <v>CASTRO CAMILO</v>
          </cell>
        </row>
        <row r="1404">
          <cell r="A1404">
            <v>12199273</v>
          </cell>
          <cell r="B1404" t="str">
            <v>CALDERON TRUJILLO OSWALDO</v>
          </cell>
        </row>
        <row r="1405">
          <cell r="A1405">
            <v>12199368</v>
          </cell>
          <cell r="B1405" t="str">
            <v>CALDERON ROJAS FRANCY ORLANDO</v>
          </cell>
        </row>
        <row r="1406">
          <cell r="A1406">
            <v>12200424</v>
          </cell>
          <cell r="B1406" t="str">
            <v>HURTADO MAURICIO</v>
          </cell>
        </row>
        <row r="1407">
          <cell r="A1407">
            <v>12200802</v>
          </cell>
          <cell r="B1407" t="str">
            <v>SANMIGUEL OME DIEGO ALONSO</v>
          </cell>
        </row>
        <row r="1408">
          <cell r="A1408">
            <v>12203738</v>
          </cell>
          <cell r="B1408" t="str">
            <v>CALDERON MOTTA CRISTIAN MARCE</v>
          </cell>
        </row>
        <row r="1409">
          <cell r="A1409">
            <v>12205077</v>
          </cell>
          <cell r="B1409" t="str">
            <v>ARDILA GONZALEZ JORGE</v>
          </cell>
        </row>
        <row r="1410">
          <cell r="A1410">
            <v>12205136</v>
          </cell>
          <cell r="B1410" t="str">
            <v>CALDERON MONTANA LUIS CARLOS</v>
          </cell>
        </row>
        <row r="1411">
          <cell r="A1411">
            <v>12205177</v>
          </cell>
          <cell r="B1411" t="str">
            <v>MANRIQUE AROS JORGE ELIECER</v>
          </cell>
        </row>
        <row r="1412">
          <cell r="A1412">
            <v>12205351</v>
          </cell>
          <cell r="B1412" t="str">
            <v>CAICEDO PALENCIA JAIRO</v>
          </cell>
        </row>
        <row r="1413">
          <cell r="A1413">
            <v>12205389</v>
          </cell>
          <cell r="B1413" t="str">
            <v>LAVAO ROMERO DIOGENES</v>
          </cell>
        </row>
        <row r="1414">
          <cell r="A1414">
            <v>12205421</v>
          </cell>
          <cell r="B1414" t="str">
            <v>PERDOMO CARLOS ARTURO</v>
          </cell>
        </row>
        <row r="1415">
          <cell r="A1415">
            <v>12205740</v>
          </cell>
          <cell r="B1415" t="str">
            <v>CELIS CARLOS HUGO</v>
          </cell>
        </row>
        <row r="1416">
          <cell r="A1416">
            <v>12205771</v>
          </cell>
          <cell r="B1416" t="str">
            <v>MANRIQUE MANRIQUE JAIRO</v>
          </cell>
        </row>
        <row r="1417">
          <cell r="A1417">
            <v>12206067</v>
          </cell>
          <cell r="B1417" t="str">
            <v>PUENTES LIBARDO</v>
          </cell>
        </row>
        <row r="1418">
          <cell r="A1418">
            <v>12206260</v>
          </cell>
          <cell r="B1418" t="str">
            <v>GONZALEZ LOSADA GENTIL</v>
          </cell>
        </row>
        <row r="1419">
          <cell r="A1419">
            <v>12206533</v>
          </cell>
          <cell r="B1419" t="str">
            <v>PISSO ORTEGA ARNULFO</v>
          </cell>
        </row>
        <row r="1420">
          <cell r="A1420">
            <v>12206570</v>
          </cell>
          <cell r="B1420" t="str">
            <v>MANRIQUE JOSE ALFREDO</v>
          </cell>
        </row>
        <row r="1421">
          <cell r="A1421">
            <v>12206573</v>
          </cell>
          <cell r="B1421" t="str">
            <v>TOVAR GOMEZ HECTOR</v>
          </cell>
        </row>
        <row r="1422">
          <cell r="A1422">
            <v>12206576</v>
          </cell>
          <cell r="B1422" t="str">
            <v>PERDOMO VICTOR JULIO</v>
          </cell>
        </row>
        <row r="1423">
          <cell r="A1423">
            <v>12206645</v>
          </cell>
          <cell r="B1423" t="str">
            <v>POLANCO JUSTINO</v>
          </cell>
        </row>
        <row r="1424">
          <cell r="A1424">
            <v>12206725</v>
          </cell>
          <cell r="B1424" t="str">
            <v>SANCHEZ GOMEZ ANIBAL</v>
          </cell>
        </row>
        <row r="1425">
          <cell r="A1425">
            <v>12206874</v>
          </cell>
          <cell r="B1425" t="str">
            <v>AGUIRRE JORGE ELIECER</v>
          </cell>
        </row>
        <row r="1426">
          <cell r="A1426">
            <v>12207030</v>
          </cell>
          <cell r="B1426" t="str">
            <v>FALLA PERDOMO ALIRIO</v>
          </cell>
        </row>
        <row r="1427">
          <cell r="A1427">
            <v>12207055</v>
          </cell>
          <cell r="B1427" t="str">
            <v>RIOS URRIAGO OTONIEL</v>
          </cell>
        </row>
        <row r="1428">
          <cell r="A1428">
            <v>12207088</v>
          </cell>
          <cell r="B1428" t="str">
            <v>TRUJILLO ORLANDO</v>
          </cell>
        </row>
        <row r="1429">
          <cell r="A1429">
            <v>12207090</v>
          </cell>
          <cell r="B1429" t="str">
            <v>PERDOMO ESPITIA EDER</v>
          </cell>
        </row>
        <row r="1430">
          <cell r="A1430">
            <v>12207137</v>
          </cell>
          <cell r="B1430" t="str">
            <v>MANRIQUE EDGAR</v>
          </cell>
        </row>
        <row r="1431">
          <cell r="A1431">
            <v>12207384</v>
          </cell>
          <cell r="B1431" t="str">
            <v>GARCIA LONGAS JAIRO</v>
          </cell>
        </row>
        <row r="1432">
          <cell r="A1432">
            <v>12207470</v>
          </cell>
          <cell r="B1432" t="str">
            <v>CASTRO RAMIRO</v>
          </cell>
        </row>
        <row r="1433">
          <cell r="A1433">
            <v>12207479</v>
          </cell>
          <cell r="B1433" t="str">
            <v>PENA SERRANO MAURICIO</v>
          </cell>
        </row>
        <row r="1434">
          <cell r="A1434">
            <v>12207505</v>
          </cell>
          <cell r="B1434" t="str">
            <v>SANCHEZ CRUZ CARLOS ALBERTO</v>
          </cell>
        </row>
        <row r="1435">
          <cell r="A1435">
            <v>12207548</v>
          </cell>
          <cell r="B1435" t="str">
            <v>CARDENAS BERNAL JAVIER MAURIC</v>
          </cell>
        </row>
        <row r="1436">
          <cell r="A1436">
            <v>12207581</v>
          </cell>
          <cell r="B1436" t="str">
            <v>TOLEDO CASTILLO RAMIRO</v>
          </cell>
        </row>
        <row r="1437">
          <cell r="A1437">
            <v>12207656</v>
          </cell>
          <cell r="B1437" t="str">
            <v>MOSQUERA ROJAS GUSTAVO</v>
          </cell>
        </row>
        <row r="1438">
          <cell r="A1438">
            <v>12207898</v>
          </cell>
          <cell r="B1438" t="str">
            <v>ARTUNDUAGA VALDERRAMA FERNELY</v>
          </cell>
        </row>
        <row r="1439">
          <cell r="A1439">
            <v>12207902</v>
          </cell>
          <cell r="B1439" t="str">
            <v>ORTIZ BARRERA MARLON WILBUR</v>
          </cell>
        </row>
        <row r="1440">
          <cell r="A1440">
            <v>12207945</v>
          </cell>
          <cell r="B1440" t="str">
            <v>ERAZO BARRERA HENRY</v>
          </cell>
        </row>
        <row r="1441">
          <cell r="A1441">
            <v>12208036</v>
          </cell>
          <cell r="B1441" t="str">
            <v>MONTEALEGRE JUAN CARLOS</v>
          </cell>
        </row>
        <row r="1442">
          <cell r="A1442">
            <v>12208037</v>
          </cell>
          <cell r="B1442" t="str">
            <v>HENAO ESCALANTE GILDARDO</v>
          </cell>
        </row>
        <row r="1443">
          <cell r="A1443">
            <v>12208075</v>
          </cell>
          <cell r="B1443" t="str">
            <v>VEGA CABRERA LIBARDO</v>
          </cell>
        </row>
        <row r="1444">
          <cell r="A1444">
            <v>12208153</v>
          </cell>
          <cell r="B1444" t="str">
            <v>TOVAR CURACA LIBARDO</v>
          </cell>
        </row>
        <row r="1445">
          <cell r="A1445">
            <v>12208200</v>
          </cell>
          <cell r="B1445" t="str">
            <v>MOTTA PEREZ HENRY</v>
          </cell>
        </row>
        <row r="1446">
          <cell r="A1446">
            <v>12208269</v>
          </cell>
          <cell r="B1446" t="str">
            <v>FAJARDO MOTTA ANIBAL</v>
          </cell>
        </row>
        <row r="1447">
          <cell r="A1447">
            <v>12208289</v>
          </cell>
          <cell r="B1447" t="str">
            <v>GUTIERREZ CLEVES JAVIER</v>
          </cell>
        </row>
        <row r="1448">
          <cell r="A1448">
            <v>12208391</v>
          </cell>
          <cell r="B1448" t="str">
            <v>ESCANDON JOSE NERCES</v>
          </cell>
        </row>
        <row r="1449">
          <cell r="A1449">
            <v>12208421</v>
          </cell>
          <cell r="B1449" t="str">
            <v>OLARTE PERDOMO OSMAN</v>
          </cell>
        </row>
        <row r="1450">
          <cell r="A1450">
            <v>12208457</v>
          </cell>
          <cell r="B1450" t="str">
            <v>CASAS MONTEALEGRE JOSE</v>
          </cell>
        </row>
        <row r="1451">
          <cell r="A1451">
            <v>12208461</v>
          </cell>
          <cell r="B1451" t="str">
            <v>VARGAS REYNALDO</v>
          </cell>
        </row>
        <row r="1452">
          <cell r="A1452">
            <v>12208465</v>
          </cell>
          <cell r="B1452" t="str">
            <v>CABRERA GOMEZ JOSE WILBER</v>
          </cell>
        </row>
        <row r="1453">
          <cell r="A1453">
            <v>12208508</v>
          </cell>
          <cell r="B1453" t="str">
            <v>MOSQUERA SIERRA RUBEN DARIO</v>
          </cell>
        </row>
        <row r="1454">
          <cell r="A1454">
            <v>12208650</v>
          </cell>
          <cell r="B1454" t="str">
            <v>ROJAS QUIMBAYA NELSON ENRIQUE</v>
          </cell>
        </row>
        <row r="1455">
          <cell r="A1455">
            <v>12208695</v>
          </cell>
          <cell r="B1455" t="str">
            <v>RAMOS CUENCA OTONIEL</v>
          </cell>
        </row>
        <row r="1456">
          <cell r="A1456">
            <v>12208712</v>
          </cell>
          <cell r="B1456" t="str">
            <v>HERMIDA CELIZ YECID ADOLFO</v>
          </cell>
        </row>
        <row r="1457">
          <cell r="A1457">
            <v>12208721</v>
          </cell>
          <cell r="B1457" t="str">
            <v>NARANJO JORDAN PEDRO NEL</v>
          </cell>
        </row>
        <row r="1458">
          <cell r="A1458">
            <v>12208727</v>
          </cell>
          <cell r="B1458" t="str">
            <v>NARANJO PEDRO NEL</v>
          </cell>
        </row>
        <row r="1459">
          <cell r="A1459">
            <v>12208802</v>
          </cell>
          <cell r="B1459" t="str">
            <v>ROCHA CRUZ HERIBERTO</v>
          </cell>
        </row>
        <row r="1460">
          <cell r="A1460">
            <v>12208807</v>
          </cell>
          <cell r="B1460" t="str">
            <v>SANCHEZ HERNANDEZ ELIAS</v>
          </cell>
        </row>
        <row r="1461">
          <cell r="A1461">
            <v>12208810</v>
          </cell>
          <cell r="B1461" t="str">
            <v>ORTIZ SAENZ NARCISO</v>
          </cell>
        </row>
        <row r="1462">
          <cell r="A1462">
            <v>12208851</v>
          </cell>
          <cell r="B1462" t="str">
            <v>PALOMINO MARTINEZ JOSE ARLEBY</v>
          </cell>
        </row>
        <row r="1463">
          <cell r="A1463">
            <v>12208950</v>
          </cell>
          <cell r="B1463" t="str">
            <v>MENSA MENSA GUSTAVO</v>
          </cell>
        </row>
        <row r="1464">
          <cell r="A1464">
            <v>12208961</v>
          </cell>
          <cell r="B1464" t="str">
            <v>CLAROS CUTIVA URIEL</v>
          </cell>
        </row>
        <row r="1465">
          <cell r="A1465">
            <v>12208983</v>
          </cell>
          <cell r="B1465" t="str">
            <v>MOSQUERA MISAEL</v>
          </cell>
        </row>
        <row r="1466">
          <cell r="A1466">
            <v>12209025</v>
          </cell>
          <cell r="B1466" t="str">
            <v>TORRENTE RAMIREZ NUMAR</v>
          </cell>
        </row>
        <row r="1467">
          <cell r="A1467">
            <v>12209039</v>
          </cell>
          <cell r="B1467" t="str">
            <v>GARCES CRUZ TRINO</v>
          </cell>
        </row>
        <row r="1468">
          <cell r="A1468">
            <v>12209292</v>
          </cell>
          <cell r="B1468" t="str">
            <v>TRUJILLO JULIO CESAR</v>
          </cell>
        </row>
        <row r="1469">
          <cell r="A1469">
            <v>12209385</v>
          </cell>
          <cell r="B1469" t="str">
            <v>MONTALVO REYES GERMAN EDUARDO</v>
          </cell>
        </row>
        <row r="1470">
          <cell r="A1470">
            <v>12209472</v>
          </cell>
          <cell r="B1470" t="str">
            <v>BARRIOS MOSQUERA FABIAN</v>
          </cell>
        </row>
        <row r="1471">
          <cell r="A1471">
            <v>12209480</v>
          </cell>
          <cell r="B1471" t="str">
            <v>PEREZ RODRIGUEZ CARLOS ANDRES</v>
          </cell>
        </row>
        <row r="1472">
          <cell r="A1472">
            <v>12209507</v>
          </cell>
          <cell r="B1472" t="str">
            <v>BASTO GUZMAN JAIRO JAVIER</v>
          </cell>
        </row>
        <row r="1473">
          <cell r="A1473">
            <v>12209538</v>
          </cell>
          <cell r="B1473" t="str">
            <v>OLAYA ROJAS ALVARO</v>
          </cell>
        </row>
        <row r="1474">
          <cell r="A1474">
            <v>12209552</v>
          </cell>
          <cell r="B1474" t="str">
            <v>PAREDES FAJARDO CARLOS ALBERT</v>
          </cell>
        </row>
        <row r="1475">
          <cell r="A1475">
            <v>12209602</v>
          </cell>
          <cell r="B1475" t="str">
            <v>ZARRIAS GUZMAN FERNEY</v>
          </cell>
        </row>
        <row r="1476">
          <cell r="A1476">
            <v>12209622</v>
          </cell>
          <cell r="B1476" t="str">
            <v>TRUJILLO RICARDO</v>
          </cell>
        </row>
        <row r="1477">
          <cell r="A1477">
            <v>12209692</v>
          </cell>
          <cell r="B1477" t="str">
            <v>TRUJILLO OSPINA JOSE RICARDO</v>
          </cell>
        </row>
        <row r="1478">
          <cell r="A1478">
            <v>12209722</v>
          </cell>
          <cell r="B1478" t="str">
            <v>CALDERON JOSE EDUARDO</v>
          </cell>
        </row>
        <row r="1479">
          <cell r="A1479">
            <v>12209723</v>
          </cell>
          <cell r="B1479" t="str">
            <v>MONTEALEGRE SEGURA MAURICIO</v>
          </cell>
        </row>
        <row r="1480">
          <cell r="A1480">
            <v>12209909</v>
          </cell>
          <cell r="B1480" t="str">
            <v>TEJADA CABALLERO NESTOR AUGUS</v>
          </cell>
        </row>
        <row r="1481">
          <cell r="A1481">
            <v>12209910</v>
          </cell>
          <cell r="B1481" t="str">
            <v>VARGAS ANDRADE DIEGO ALBERTO</v>
          </cell>
        </row>
        <row r="1482">
          <cell r="A1482">
            <v>12209953</v>
          </cell>
          <cell r="B1482" t="str">
            <v>GUTIERREZ PEREZ SILVIO ALEJAN</v>
          </cell>
        </row>
        <row r="1483">
          <cell r="A1483">
            <v>12209981</v>
          </cell>
          <cell r="B1483" t="str">
            <v>ERAZO ALEXANDER</v>
          </cell>
        </row>
        <row r="1484">
          <cell r="A1484">
            <v>12210005</v>
          </cell>
          <cell r="B1484" t="str">
            <v>BURGOS RAMIREZ AHYMER FERNAND</v>
          </cell>
        </row>
        <row r="1485">
          <cell r="A1485">
            <v>12210028</v>
          </cell>
          <cell r="B1485" t="str">
            <v>GAMBOA ACOSTA ANCIZAR</v>
          </cell>
        </row>
        <row r="1486">
          <cell r="A1486">
            <v>12210030</v>
          </cell>
          <cell r="B1486" t="str">
            <v>MOTTA JARA JOSE ROSENDO</v>
          </cell>
        </row>
        <row r="1487">
          <cell r="A1487">
            <v>12210046</v>
          </cell>
          <cell r="B1487" t="str">
            <v>CUTIVA MUOZ JOSE MARIA</v>
          </cell>
        </row>
        <row r="1488">
          <cell r="A1488">
            <v>12210079</v>
          </cell>
          <cell r="B1488" t="str">
            <v>ORDONEZ ARTUNDUAGA JHON ALBEI</v>
          </cell>
        </row>
        <row r="1489">
          <cell r="A1489">
            <v>12210084</v>
          </cell>
          <cell r="B1489" t="str">
            <v>RODRIGUEZ LIBERATO JOSE ALDEM</v>
          </cell>
        </row>
        <row r="1490">
          <cell r="A1490">
            <v>12210148</v>
          </cell>
          <cell r="B1490" t="str">
            <v>PERDOMO ALVARADO JOHN FAIVER</v>
          </cell>
        </row>
        <row r="1491">
          <cell r="A1491">
            <v>12210289</v>
          </cell>
          <cell r="B1491" t="str">
            <v>CARDENAS AVILA HERLES</v>
          </cell>
        </row>
        <row r="1492">
          <cell r="A1492">
            <v>12210356</v>
          </cell>
          <cell r="B1492" t="str">
            <v>BERMEO CUENCA OSCAR ANDRES</v>
          </cell>
        </row>
        <row r="1493">
          <cell r="A1493">
            <v>12210364</v>
          </cell>
          <cell r="B1493" t="str">
            <v>SUAREZ JHON JAIRO</v>
          </cell>
        </row>
        <row r="1494">
          <cell r="A1494">
            <v>12210438</v>
          </cell>
          <cell r="B1494" t="str">
            <v>LOZADA MANRIQUE CARLOS JAVIER</v>
          </cell>
        </row>
        <row r="1495">
          <cell r="A1495">
            <v>12210465</v>
          </cell>
          <cell r="B1495" t="str">
            <v>VARGAS EDWIN</v>
          </cell>
        </row>
        <row r="1496">
          <cell r="A1496">
            <v>12210532</v>
          </cell>
          <cell r="B1496" t="str">
            <v>VEGA RIOS GERMAN ANDRES</v>
          </cell>
        </row>
        <row r="1497">
          <cell r="A1497">
            <v>12210635</v>
          </cell>
          <cell r="B1497" t="str">
            <v>VELASCO VARGAS JORGE ELIECER</v>
          </cell>
        </row>
        <row r="1498">
          <cell r="A1498">
            <v>12210666</v>
          </cell>
          <cell r="B1498" t="str">
            <v>CALDERON BERMEO YEISON</v>
          </cell>
        </row>
        <row r="1499">
          <cell r="A1499">
            <v>12210723</v>
          </cell>
          <cell r="B1499" t="str">
            <v>ROJAS PINZON FABIO NELSON</v>
          </cell>
        </row>
        <row r="1500">
          <cell r="A1500">
            <v>12210862</v>
          </cell>
          <cell r="B1500" t="str">
            <v>SALAS MENDEZ LUIS HERNANDO</v>
          </cell>
        </row>
        <row r="1501">
          <cell r="A1501">
            <v>12210885</v>
          </cell>
          <cell r="B1501" t="str">
            <v>PEREZ LONGAS WILLIAN MAURICIO</v>
          </cell>
        </row>
        <row r="1502">
          <cell r="A1502">
            <v>12210904</v>
          </cell>
          <cell r="B1502" t="str">
            <v>MONTILLA RIOS SERGIO AUGUSTO</v>
          </cell>
        </row>
        <row r="1503">
          <cell r="A1503">
            <v>12211021</v>
          </cell>
          <cell r="B1503" t="str">
            <v>MUNOZ QUINTERO ALEXANDER</v>
          </cell>
        </row>
        <row r="1504">
          <cell r="A1504">
            <v>12220088</v>
          </cell>
          <cell r="B1504" t="str">
            <v>BONILLA MANUEL</v>
          </cell>
        </row>
        <row r="1505">
          <cell r="A1505">
            <v>12223879</v>
          </cell>
          <cell r="B1505" t="str">
            <v>MACIAS RUIZ NELSON</v>
          </cell>
        </row>
        <row r="1506">
          <cell r="A1506">
            <v>12225588</v>
          </cell>
          <cell r="B1506" t="str">
            <v>RAMIREZ VARELA GILBERTO</v>
          </cell>
        </row>
        <row r="1507">
          <cell r="A1507">
            <v>12228238</v>
          </cell>
          <cell r="B1507" t="str">
            <v>FIGUEROA ROJAS FABIO</v>
          </cell>
        </row>
        <row r="1508">
          <cell r="A1508">
            <v>12229465</v>
          </cell>
          <cell r="B1508" t="str">
            <v>GARCIA IBARRA MARIO</v>
          </cell>
        </row>
        <row r="1509">
          <cell r="A1509">
            <v>12229826</v>
          </cell>
          <cell r="B1509" t="str">
            <v>RINCON MACHADO NELSON</v>
          </cell>
        </row>
        <row r="1510">
          <cell r="A1510">
            <v>12230407</v>
          </cell>
          <cell r="B1510" t="str">
            <v>PLAZAS ORLANDO</v>
          </cell>
        </row>
        <row r="1511">
          <cell r="A1511">
            <v>12232132</v>
          </cell>
          <cell r="B1511" t="str">
            <v>LOPEZ SUAREZ JOSE ARBEY</v>
          </cell>
        </row>
        <row r="1512">
          <cell r="A1512">
            <v>12233232</v>
          </cell>
          <cell r="B1512" t="str">
            <v>NOVOA FERNANDO</v>
          </cell>
        </row>
        <row r="1513">
          <cell r="A1513">
            <v>12238791</v>
          </cell>
          <cell r="B1513" t="str">
            <v>RIVERA GOMEZ LUIS LIBARDO</v>
          </cell>
        </row>
        <row r="1514">
          <cell r="A1514">
            <v>12255507</v>
          </cell>
          <cell r="B1514" t="str">
            <v>TRUJILLO CULMA WILBERTO</v>
          </cell>
        </row>
        <row r="1515">
          <cell r="A1515">
            <v>12255807</v>
          </cell>
          <cell r="B1515" t="str">
            <v>BARRERA DUARTE YSNOEL</v>
          </cell>
        </row>
        <row r="1516">
          <cell r="A1516">
            <v>12262550</v>
          </cell>
          <cell r="B1516" t="str">
            <v>MORALES UBAQUE JOSE EDILSON</v>
          </cell>
        </row>
        <row r="1517">
          <cell r="A1517">
            <v>12268070</v>
          </cell>
          <cell r="B1517" t="str">
            <v>ALMARIO PEREZ ARCESIO</v>
          </cell>
        </row>
        <row r="1518">
          <cell r="A1518">
            <v>12269724</v>
          </cell>
          <cell r="B1518" t="str">
            <v>DIAZ PLAZA FERNANDO</v>
          </cell>
        </row>
        <row r="1519">
          <cell r="A1519">
            <v>12270592</v>
          </cell>
          <cell r="B1519" t="str">
            <v>PARRA R ALFONSO</v>
          </cell>
        </row>
        <row r="1520">
          <cell r="A1520">
            <v>12271324</v>
          </cell>
          <cell r="B1520" t="str">
            <v>CAMPOS LAMILLA JHON JAIRO</v>
          </cell>
        </row>
        <row r="1521">
          <cell r="A1521">
            <v>12271351</v>
          </cell>
          <cell r="B1521" t="str">
            <v>LAGOS VOLVERAS JORGE</v>
          </cell>
        </row>
        <row r="1522">
          <cell r="A1522">
            <v>12273617</v>
          </cell>
          <cell r="B1522" t="str">
            <v>BARRERA R CARLOS JAVIER</v>
          </cell>
        </row>
        <row r="1523">
          <cell r="A1523">
            <v>12274143</v>
          </cell>
          <cell r="B1523" t="str">
            <v>USSA OIDOR HIPOLITO</v>
          </cell>
        </row>
        <row r="1524">
          <cell r="A1524">
            <v>12275046</v>
          </cell>
          <cell r="B1524" t="str">
            <v>GONZALEZ JAIRO</v>
          </cell>
        </row>
        <row r="1525">
          <cell r="A1525">
            <v>12277212</v>
          </cell>
          <cell r="B1525" t="str">
            <v>PERDOMO CAMERO WILBER ALEXAND</v>
          </cell>
        </row>
        <row r="1526">
          <cell r="A1526">
            <v>12279181</v>
          </cell>
          <cell r="B1526" t="str">
            <v>VITOVIZ TORRES NELSON YAMITH</v>
          </cell>
        </row>
        <row r="1527">
          <cell r="A1527">
            <v>12280625</v>
          </cell>
          <cell r="B1527" t="str">
            <v>HURTADO PISO DUVAN</v>
          </cell>
        </row>
        <row r="1528">
          <cell r="A1528">
            <v>12282600</v>
          </cell>
          <cell r="B1528" t="str">
            <v>BRAVO MUNOZ JAVIER</v>
          </cell>
        </row>
        <row r="1529">
          <cell r="A1529">
            <v>12328447</v>
          </cell>
          <cell r="B1529" t="str">
            <v>RESTREPO CARLOS</v>
          </cell>
        </row>
        <row r="1530">
          <cell r="A1530">
            <v>12421075</v>
          </cell>
          <cell r="B1530" t="str">
            <v>ZAMORA CARLOS</v>
          </cell>
        </row>
        <row r="1531">
          <cell r="A1531">
            <v>12467970</v>
          </cell>
          <cell r="B1531" t="str">
            <v>NORENA JESUS ANTONIO</v>
          </cell>
        </row>
        <row r="1532">
          <cell r="A1532">
            <v>12495687</v>
          </cell>
          <cell r="B1532" t="str">
            <v>GARIZAO GALVAN JOSE LUIS</v>
          </cell>
        </row>
        <row r="1533">
          <cell r="A1533">
            <v>12583503</v>
          </cell>
          <cell r="B1533" t="str">
            <v>MELENDEZ BANOS GABRIEL</v>
          </cell>
        </row>
        <row r="1534">
          <cell r="A1534">
            <v>12796052</v>
          </cell>
          <cell r="B1534" t="str">
            <v>DAJOME CASTRO VENANCIO</v>
          </cell>
        </row>
        <row r="1535">
          <cell r="A1535">
            <v>12797348</v>
          </cell>
          <cell r="B1535" t="str">
            <v>HURTADO VIVAS CLAUDINO</v>
          </cell>
        </row>
        <row r="1536">
          <cell r="A1536">
            <v>12850034</v>
          </cell>
          <cell r="B1536" t="str">
            <v>MUNOZ PABON AURELIANO</v>
          </cell>
        </row>
        <row r="1537">
          <cell r="A1537">
            <v>12902227</v>
          </cell>
          <cell r="B1537" t="str">
            <v>MARQUINEZ ANGULO EDUARDO DE J</v>
          </cell>
        </row>
        <row r="1538">
          <cell r="A1538">
            <v>12904127</v>
          </cell>
          <cell r="B1538" t="str">
            <v>PRADO MODESTO</v>
          </cell>
        </row>
        <row r="1539">
          <cell r="A1539">
            <v>12905136</v>
          </cell>
          <cell r="B1539" t="str">
            <v>HERNANDEZ ANGULO SEGUNDO MANU</v>
          </cell>
        </row>
        <row r="1540">
          <cell r="A1540">
            <v>12905670</v>
          </cell>
          <cell r="B1540" t="str">
            <v>BERMUDEZ CORREA RAFAEL GERARD</v>
          </cell>
        </row>
        <row r="1541">
          <cell r="A1541">
            <v>12906082</v>
          </cell>
          <cell r="B1541" t="str">
            <v>QUINONES ZUNIGA LUIS SANTIAGO</v>
          </cell>
        </row>
        <row r="1542">
          <cell r="A1542">
            <v>12906853</v>
          </cell>
          <cell r="B1542" t="str">
            <v>VIVAS ALBERTO LOEBEL</v>
          </cell>
        </row>
        <row r="1543">
          <cell r="A1543">
            <v>12907059</v>
          </cell>
          <cell r="B1543" t="str">
            <v>CASANOVA NESTOR ARTURO</v>
          </cell>
        </row>
        <row r="1544">
          <cell r="A1544">
            <v>12907280</v>
          </cell>
          <cell r="B1544" t="str">
            <v>GONZALEZ JULIO HENRY</v>
          </cell>
        </row>
        <row r="1545">
          <cell r="A1545">
            <v>12907727</v>
          </cell>
          <cell r="B1545" t="str">
            <v>VALENCIA MONCAYO LUPERCIO</v>
          </cell>
        </row>
        <row r="1546">
          <cell r="A1546">
            <v>12907778</v>
          </cell>
          <cell r="B1546" t="str">
            <v>QUINONES VALENCIA FELIX GEORG</v>
          </cell>
        </row>
        <row r="1547">
          <cell r="A1547">
            <v>12908139</v>
          </cell>
          <cell r="B1547" t="str">
            <v>CASANOVA WILLIAN</v>
          </cell>
        </row>
        <row r="1548">
          <cell r="A1548">
            <v>12909031</v>
          </cell>
          <cell r="B1548" t="str">
            <v>PALMA MONZON DONAL DEMERLO</v>
          </cell>
        </row>
        <row r="1549">
          <cell r="A1549">
            <v>12909865</v>
          </cell>
          <cell r="B1549" t="str">
            <v>ANGULO MARQUINEZ LIZARDO ADAL</v>
          </cell>
        </row>
        <row r="1550">
          <cell r="A1550">
            <v>12911246</v>
          </cell>
          <cell r="B1550" t="str">
            <v>ARIAS WALTER</v>
          </cell>
        </row>
        <row r="1551">
          <cell r="A1551">
            <v>12911853</v>
          </cell>
          <cell r="B1551" t="str">
            <v>RIVADENEIRA SOLIS SEGUNDO DIO</v>
          </cell>
        </row>
        <row r="1552">
          <cell r="A1552">
            <v>12913564</v>
          </cell>
          <cell r="B1552" t="str">
            <v>SINISTERRA EUCLIDES</v>
          </cell>
        </row>
        <row r="1553">
          <cell r="A1553">
            <v>12913912</v>
          </cell>
          <cell r="B1553" t="str">
            <v>BANGUERA RODRIGUEZ SEGUNDO ZA</v>
          </cell>
        </row>
        <row r="1554">
          <cell r="A1554">
            <v>12914646</v>
          </cell>
          <cell r="B1554" t="str">
            <v>ESTACIO MEZA CARLOS HENRY</v>
          </cell>
        </row>
        <row r="1555">
          <cell r="A1555">
            <v>12914870</v>
          </cell>
          <cell r="B1555" t="str">
            <v>CORTES VALENCIA JOSE VICENTE</v>
          </cell>
        </row>
        <row r="1556">
          <cell r="A1556">
            <v>12914933</v>
          </cell>
          <cell r="B1556" t="str">
            <v>TORRES BONILLA ANGEL NERIS</v>
          </cell>
        </row>
        <row r="1557">
          <cell r="A1557">
            <v>12916237</v>
          </cell>
          <cell r="B1557" t="str">
            <v>LANDAZURI CAICEDO DOMINGO YAM</v>
          </cell>
        </row>
        <row r="1558">
          <cell r="A1558">
            <v>12916408</v>
          </cell>
          <cell r="B1558" t="str">
            <v>GONZALEZ MILTON IVAN</v>
          </cell>
        </row>
        <row r="1559">
          <cell r="A1559">
            <v>12918408</v>
          </cell>
          <cell r="B1559" t="str">
            <v>GONGORA CUERO JORGE EDGARDO</v>
          </cell>
        </row>
        <row r="1560">
          <cell r="A1560">
            <v>12918720</v>
          </cell>
          <cell r="B1560" t="str">
            <v>CASTRO CABEZAS CELSO CECILIO</v>
          </cell>
        </row>
        <row r="1561">
          <cell r="A1561">
            <v>12919437</v>
          </cell>
          <cell r="B1561" t="str">
            <v>RIVADENEIRA SOLIS JESUS BOLIV</v>
          </cell>
        </row>
        <row r="1562">
          <cell r="A1562">
            <v>12919542</v>
          </cell>
          <cell r="B1562" t="str">
            <v>RIVERA HURTADO MOISES HUMBERT</v>
          </cell>
        </row>
        <row r="1563">
          <cell r="A1563">
            <v>12959824</v>
          </cell>
          <cell r="B1563" t="str">
            <v>REYES QUILINDO REINALDO ARTUR</v>
          </cell>
        </row>
        <row r="1564">
          <cell r="A1564">
            <v>12961442</v>
          </cell>
          <cell r="B1564" t="str">
            <v>VITERI FRANCISCO RAFAEL</v>
          </cell>
        </row>
        <row r="1565">
          <cell r="A1565">
            <v>12961777</v>
          </cell>
          <cell r="B1565" t="str">
            <v>ROSERO ERAZO SEGUNDO GONZALO</v>
          </cell>
        </row>
        <row r="1566">
          <cell r="A1566">
            <v>12967059</v>
          </cell>
          <cell r="B1566" t="str">
            <v>ATEHORTUA JAIME</v>
          </cell>
        </row>
        <row r="1567">
          <cell r="A1567">
            <v>12969887</v>
          </cell>
          <cell r="B1567" t="str">
            <v>LASSO EDGAR</v>
          </cell>
        </row>
        <row r="1568">
          <cell r="A1568">
            <v>12969888</v>
          </cell>
          <cell r="B1568" t="str">
            <v>LASSO INSUASTI EDGARD</v>
          </cell>
        </row>
        <row r="1569">
          <cell r="A1569">
            <v>12972714</v>
          </cell>
          <cell r="B1569" t="str">
            <v>FUETES RODRIGUEZ JAIME ALFONS</v>
          </cell>
        </row>
        <row r="1570">
          <cell r="A1570">
            <v>12972812</v>
          </cell>
          <cell r="B1570" t="str">
            <v>LOPEZ RIASCOS JOSE JAIME</v>
          </cell>
        </row>
        <row r="1571">
          <cell r="A1571">
            <v>12975707</v>
          </cell>
          <cell r="B1571" t="str">
            <v>JARAMILLO IGNACIO</v>
          </cell>
        </row>
        <row r="1572">
          <cell r="A1572">
            <v>12977754</v>
          </cell>
          <cell r="B1572" t="str">
            <v>ROMERO PANTOJA ANGEL MARIA</v>
          </cell>
        </row>
        <row r="1573">
          <cell r="A1573">
            <v>12980038</v>
          </cell>
          <cell r="B1573" t="str">
            <v>GELPUD RIVERA LEONIDAS</v>
          </cell>
        </row>
        <row r="1574">
          <cell r="A1574">
            <v>12980623</v>
          </cell>
          <cell r="B1574" t="str">
            <v>AMAYA HOOVER</v>
          </cell>
        </row>
        <row r="1575">
          <cell r="A1575">
            <v>12981257</v>
          </cell>
          <cell r="B1575" t="str">
            <v>FERRETERIA SAN MIGUEL EL LIDO</v>
          </cell>
        </row>
        <row r="1576">
          <cell r="A1576">
            <v>12992826</v>
          </cell>
          <cell r="B1576" t="str">
            <v>LICUA OSTER LA 15</v>
          </cell>
        </row>
        <row r="1577">
          <cell r="A1577">
            <v>12997316</v>
          </cell>
          <cell r="B1577" t="str">
            <v>RODRIGUEZ ORTIZ ANGEL EMIDIO</v>
          </cell>
        </row>
        <row r="1578">
          <cell r="A1578">
            <v>12997994</v>
          </cell>
          <cell r="B1578" t="str">
            <v>CHAVEZ PABLO</v>
          </cell>
        </row>
        <row r="1579">
          <cell r="A1579">
            <v>13000814</v>
          </cell>
          <cell r="B1579" t="str">
            <v>OCHOA CARLOS ALBERTO</v>
          </cell>
        </row>
        <row r="1580">
          <cell r="A1580">
            <v>13002123</v>
          </cell>
          <cell r="B1580" t="str">
            <v>ACOSTA RAUL</v>
          </cell>
        </row>
        <row r="1581">
          <cell r="A1581">
            <v>13005521</v>
          </cell>
          <cell r="B1581" t="str">
            <v>DEPOSITO DE MADERAS GUERRERO</v>
          </cell>
        </row>
        <row r="1582">
          <cell r="A1582">
            <v>13013977</v>
          </cell>
          <cell r="B1582" t="str">
            <v>VIVAS ORTIZ ALBERTO</v>
          </cell>
        </row>
        <row r="1583">
          <cell r="A1583">
            <v>13041557</v>
          </cell>
          <cell r="B1583" t="str">
            <v>ZAMBRANO CUERO MARGARITO</v>
          </cell>
        </row>
        <row r="1584">
          <cell r="A1584">
            <v>13041708</v>
          </cell>
          <cell r="B1584" t="str">
            <v>OBANDO QUIONES HERMOGENES</v>
          </cell>
        </row>
        <row r="1585">
          <cell r="A1585">
            <v>13056903</v>
          </cell>
          <cell r="B1585" t="str">
            <v>QUINONES PALACIOS YONNY JAVIE</v>
          </cell>
        </row>
        <row r="1586">
          <cell r="A1586">
            <v>13057222</v>
          </cell>
          <cell r="B1586" t="str">
            <v>NAVARRO PAZ EMMANUEL DAVID</v>
          </cell>
        </row>
        <row r="1587">
          <cell r="A1587">
            <v>13064918</v>
          </cell>
          <cell r="B1587" t="str">
            <v>FRANCO QUETAMA JOS PINTURAS E</v>
          </cell>
        </row>
        <row r="1588">
          <cell r="A1588">
            <v>13069133</v>
          </cell>
          <cell r="B1588" t="str">
            <v>LASSO BASTIDAS EDUARDO DARIO</v>
          </cell>
        </row>
        <row r="1589">
          <cell r="A1589">
            <v>13074168</v>
          </cell>
          <cell r="B1589" t="str">
            <v>LAGOS GUERRERO JAIME EUDORO</v>
          </cell>
        </row>
        <row r="1590">
          <cell r="A1590">
            <v>13076516</v>
          </cell>
          <cell r="B1590" t="str">
            <v>BELALCAZAR VALLECILLA ANGEL M</v>
          </cell>
        </row>
        <row r="1591">
          <cell r="A1591">
            <v>13079100</v>
          </cell>
          <cell r="B1591" t="str">
            <v>JIMENEZ ELVIS</v>
          </cell>
        </row>
        <row r="1592">
          <cell r="A1592">
            <v>13104974</v>
          </cell>
          <cell r="B1592" t="str">
            <v>SUAREZ OLAYA JAMES</v>
          </cell>
        </row>
        <row r="1593">
          <cell r="A1593">
            <v>13105348</v>
          </cell>
          <cell r="B1593" t="str">
            <v>CAICEDO HURTADO MELQUISEDEC</v>
          </cell>
        </row>
        <row r="1594">
          <cell r="A1594">
            <v>13106709</v>
          </cell>
          <cell r="B1594" t="str">
            <v>PALACIOS HURTADO ABRAHAN</v>
          </cell>
        </row>
        <row r="1595">
          <cell r="A1595">
            <v>13107255</v>
          </cell>
          <cell r="B1595" t="str">
            <v>CAICEDO HURTADO ARMINSON</v>
          </cell>
        </row>
        <row r="1596">
          <cell r="A1596">
            <v>13107493</v>
          </cell>
          <cell r="B1596" t="str">
            <v>OCORO CUNDUMI HENRY</v>
          </cell>
        </row>
        <row r="1597">
          <cell r="A1597">
            <v>13107860</v>
          </cell>
          <cell r="B1597" t="str">
            <v>AGUIRRE PEREA EDUAR</v>
          </cell>
        </row>
        <row r="1598">
          <cell r="A1598">
            <v>13108312</v>
          </cell>
          <cell r="B1598" t="str">
            <v>MIRANDA CUERO JAIME BASILIO</v>
          </cell>
        </row>
        <row r="1599">
          <cell r="A1599">
            <v>13129763</v>
          </cell>
          <cell r="B1599" t="str">
            <v>MOSQUERA DARIO</v>
          </cell>
        </row>
        <row r="1600">
          <cell r="A1600">
            <v>13238093</v>
          </cell>
          <cell r="B1600" t="str">
            <v>PINTO JOSE ALBERTO</v>
          </cell>
        </row>
        <row r="1601">
          <cell r="A1601">
            <v>13243857</v>
          </cell>
          <cell r="B1601" t="str">
            <v>ORTEGA ORTIZ JOSE SANTOS</v>
          </cell>
        </row>
        <row r="1602">
          <cell r="A1602">
            <v>13253055</v>
          </cell>
          <cell r="B1602" t="str">
            <v>PRADA QUINTANA RAFAEL ALFONSO</v>
          </cell>
        </row>
        <row r="1603">
          <cell r="A1603">
            <v>13448667</v>
          </cell>
          <cell r="B1603" t="str">
            <v>MARTINEZ CARDONA WILDER</v>
          </cell>
        </row>
        <row r="1604">
          <cell r="A1604">
            <v>13454945</v>
          </cell>
          <cell r="B1604" t="str">
            <v>LOPEZ MILLAN JAIR</v>
          </cell>
        </row>
        <row r="1605">
          <cell r="A1605">
            <v>13455645</v>
          </cell>
          <cell r="B1605" t="str">
            <v>LEMOS FERNANDO</v>
          </cell>
        </row>
        <row r="1606">
          <cell r="A1606">
            <v>13461737</v>
          </cell>
          <cell r="B1606" t="str">
            <v>CRUZ ANGULO MERARDO</v>
          </cell>
        </row>
        <row r="1607">
          <cell r="A1607">
            <v>13471097</v>
          </cell>
          <cell r="B1607" t="str">
            <v>MURILLO ADOLFO</v>
          </cell>
        </row>
        <row r="1608">
          <cell r="A1608">
            <v>13485229</v>
          </cell>
          <cell r="B1608" t="str">
            <v>QUINTERO BRAVO ALVARO</v>
          </cell>
        </row>
        <row r="1609">
          <cell r="A1609">
            <v>13513157</v>
          </cell>
          <cell r="B1609" t="str">
            <v>PRADA SANCHEZ HERNANDO JOSE</v>
          </cell>
        </row>
        <row r="1610">
          <cell r="A1610">
            <v>13536261</v>
          </cell>
          <cell r="B1610" t="str">
            <v>DIAZ PRADA RAFAEL</v>
          </cell>
        </row>
        <row r="1611">
          <cell r="A1611">
            <v>13537135</v>
          </cell>
          <cell r="B1611" t="str">
            <v>SANDOVAL MARTINEZ TITO</v>
          </cell>
        </row>
        <row r="1612">
          <cell r="A1612">
            <v>13537894</v>
          </cell>
          <cell r="B1612" t="str">
            <v>ORTIZ ORTIZ JOSE RAMON</v>
          </cell>
        </row>
        <row r="1613">
          <cell r="A1613">
            <v>13538365</v>
          </cell>
          <cell r="B1613" t="str">
            <v>VARGAS SANCHEZ JHON ROBINSON</v>
          </cell>
        </row>
        <row r="1614">
          <cell r="A1614">
            <v>13538510</v>
          </cell>
          <cell r="B1614" t="str">
            <v>RAMIREZ URIBE EDGAR ALBERTO</v>
          </cell>
        </row>
        <row r="1615">
          <cell r="A1615">
            <v>13538715</v>
          </cell>
          <cell r="B1615" t="str">
            <v>FLOREZ RODRIGUEZ FABIO</v>
          </cell>
        </row>
        <row r="1616">
          <cell r="A1616">
            <v>13539204</v>
          </cell>
          <cell r="B1616" t="str">
            <v>HERRERA RODRIGUEZ OSCAR FERNA</v>
          </cell>
        </row>
        <row r="1617">
          <cell r="A1617">
            <v>13568568</v>
          </cell>
          <cell r="B1617" t="str">
            <v>ARGOTA AYALA ALCIDES</v>
          </cell>
        </row>
        <row r="1618">
          <cell r="A1618">
            <v>13569619</v>
          </cell>
          <cell r="B1618" t="str">
            <v>SUAREZ TORRES NELSON</v>
          </cell>
        </row>
        <row r="1619">
          <cell r="A1619">
            <v>13615279</v>
          </cell>
          <cell r="B1619" t="str">
            <v>FORERO VARGAS RAUL</v>
          </cell>
        </row>
        <row r="1620">
          <cell r="A1620">
            <v>13635188</v>
          </cell>
          <cell r="B1620" t="str">
            <v>VALERO JAIMES ISMAEL</v>
          </cell>
        </row>
        <row r="1621">
          <cell r="A1621">
            <v>13640928</v>
          </cell>
          <cell r="B1621" t="str">
            <v>OLIVERO MILLAN</v>
          </cell>
        </row>
        <row r="1622">
          <cell r="A1622">
            <v>13641853</v>
          </cell>
          <cell r="B1622" t="str">
            <v>OSORIO LEON SALVADOR</v>
          </cell>
        </row>
        <row r="1623">
          <cell r="A1623">
            <v>13642181</v>
          </cell>
          <cell r="B1623" t="str">
            <v>RUEDA LUQUE RODOLFO</v>
          </cell>
        </row>
        <row r="1624">
          <cell r="A1624">
            <v>13689239</v>
          </cell>
          <cell r="B1624" t="str">
            <v>TORRES RONDON NELSON GERMAN</v>
          </cell>
        </row>
        <row r="1625">
          <cell r="A1625">
            <v>13702972</v>
          </cell>
          <cell r="B1625" t="str">
            <v>PINZON VEGA NELSON ENRIQUE</v>
          </cell>
        </row>
        <row r="1626">
          <cell r="A1626">
            <v>13715274</v>
          </cell>
          <cell r="B1626" t="str">
            <v>HERRERA SUAREZ JOHN ALEXANDER</v>
          </cell>
        </row>
        <row r="1627">
          <cell r="A1627">
            <v>13718685</v>
          </cell>
          <cell r="B1627" t="str">
            <v>MURCIA ARIZA FREDY ALEXIS</v>
          </cell>
        </row>
        <row r="1628">
          <cell r="A1628">
            <v>13719829</v>
          </cell>
          <cell r="B1628" t="str">
            <v>GIL HERNANDEZ ALVEIRO</v>
          </cell>
        </row>
        <row r="1629">
          <cell r="A1629">
            <v>13755352</v>
          </cell>
          <cell r="B1629" t="str">
            <v>ANGARITA PRADA ELIECER</v>
          </cell>
        </row>
        <row r="1630">
          <cell r="A1630">
            <v>13784321</v>
          </cell>
          <cell r="B1630" t="str">
            <v>SANCHEZ JAIRO</v>
          </cell>
        </row>
        <row r="1631">
          <cell r="A1631">
            <v>13802805</v>
          </cell>
          <cell r="B1631" t="str">
            <v>FRANCO JAIME</v>
          </cell>
        </row>
        <row r="1632">
          <cell r="A1632">
            <v>13809790</v>
          </cell>
          <cell r="B1632" t="str">
            <v>VILLAMIZAR MONCADA ADRIANO</v>
          </cell>
        </row>
        <row r="1633">
          <cell r="A1633">
            <v>13811147</v>
          </cell>
          <cell r="B1633" t="str">
            <v>VARGAS SAEN JOSE JOAQUIN</v>
          </cell>
        </row>
        <row r="1634">
          <cell r="A1634">
            <v>13819350</v>
          </cell>
          <cell r="B1634" t="str">
            <v>DIAZ GARCIA CARLOS EDUARDO</v>
          </cell>
        </row>
        <row r="1635">
          <cell r="A1635">
            <v>13820192</v>
          </cell>
          <cell r="B1635" t="str">
            <v>MORGADO PERRUCHO GUILLERMO</v>
          </cell>
        </row>
        <row r="1636">
          <cell r="A1636">
            <v>13823690</v>
          </cell>
          <cell r="B1636" t="str">
            <v>MARTINEZ RODRIGUEZ ORLANDO</v>
          </cell>
        </row>
        <row r="1637">
          <cell r="A1637">
            <v>13829029</v>
          </cell>
          <cell r="B1637" t="str">
            <v>ALVEAR NELSON</v>
          </cell>
        </row>
        <row r="1638">
          <cell r="A1638">
            <v>13829455</v>
          </cell>
          <cell r="B1638" t="str">
            <v>CORNEJO GAMBOA VICTOR MANUEL</v>
          </cell>
        </row>
        <row r="1639">
          <cell r="A1639">
            <v>13845543</v>
          </cell>
          <cell r="B1639" t="str">
            <v>MORENO MANCILLA SAUL</v>
          </cell>
        </row>
        <row r="1640">
          <cell r="A1640">
            <v>13850782</v>
          </cell>
          <cell r="B1640" t="str">
            <v>GUTIERREZ PATINO REINALDO</v>
          </cell>
        </row>
        <row r="1641">
          <cell r="A1641">
            <v>13880583</v>
          </cell>
          <cell r="B1641" t="str">
            <v>VELANDIA SARMIENTO JORGE ENRI</v>
          </cell>
        </row>
        <row r="1642">
          <cell r="A1642">
            <v>13880852</v>
          </cell>
          <cell r="B1642" t="str">
            <v>ZAPATA VALENCIA JESUS ANTONIO</v>
          </cell>
        </row>
        <row r="1643">
          <cell r="A1643">
            <v>13923359</v>
          </cell>
          <cell r="B1643" t="str">
            <v>SANCHEZ LIZCANO RODRIGO</v>
          </cell>
        </row>
        <row r="1644">
          <cell r="A1644">
            <v>13991702</v>
          </cell>
          <cell r="B1644" t="str">
            <v>QUINTERO REMISION RICARDO</v>
          </cell>
        </row>
        <row r="1645">
          <cell r="A1645">
            <v>14029347</v>
          </cell>
          <cell r="B1645" t="str">
            <v>GRISALES EDUARDO</v>
          </cell>
        </row>
        <row r="1646">
          <cell r="A1646">
            <v>14111001</v>
          </cell>
          <cell r="B1646" t="str">
            <v>VALENCIA JUAN</v>
          </cell>
        </row>
        <row r="1647">
          <cell r="A1647">
            <v>14114328</v>
          </cell>
          <cell r="B1647" t="str">
            <v>TALLER LOS TECNICOS</v>
          </cell>
        </row>
        <row r="1648">
          <cell r="A1648">
            <v>14128153</v>
          </cell>
          <cell r="B1648" t="str">
            <v>ALVAREZ MARINO</v>
          </cell>
        </row>
        <row r="1649">
          <cell r="A1649">
            <v>14190203</v>
          </cell>
          <cell r="B1649" t="str">
            <v>RUIZ BOSSA GILBERTO</v>
          </cell>
        </row>
        <row r="1650">
          <cell r="A1650">
            <v>14191125</v>
          </cell>
          <cell r="B1650" t="str">
            <v>SERVICIO DE TORNO</v>
          </cell>
        </row>
        <row r="1651">
          <cell r="A1651">
            <v>14191859</v>
          </cell>
          <cell r="B1651" t="str">
            <v>DAGUA OVIEDO LUIS RICARDO</v>
          </cell>
        </row>
        <row r="1652">
          <cell r="A1652">
            <v>14201328</v>
          </cell>
          <cell r="B1652" t="str">
            <v>SERVICIO ESSO MIROLINDO</v>
          </cell>
        </row>
        <row r="1653">
          <cell r="A1653">
            <v>14209323</v>
          </cell>
          <cell r="B1653" t="str">
            <v>NARVAEZ BRAVO ARNOLDO</v>
          </cell>
        </row>
        <row r="1654">
          <cell r="A1654">
            <v>14211094</v>
          </cell>
          <cell r="B1654" t="str">
            <v>SALDANA VALDES MARCO FIDEL</v>
          </cell>
        </row>
        <row r="1655">
          <cell r="A1655">
            <v>14213417</v>
          </cell>
          <cell r="B1655" t="str">
            <v>DIAZ GERMAN</v>
          </cell>
        </row>
        <row r="1656">
          <cell r="A1656">
            <v>14217036</v>
          </cell>
          <cell r="B1656" t="str">
            <v>QUIROGA JOSE ERIBERTO</v>
          </cell>
        </row>
        <row r="1657">
          <cell r="A1657">
            <v>14221799</v>
          </cell>
          <cell r="B1657" t="str">
            <v>CARDOZO OSPINA GERMAN</v>
          </cell>
        </row>
        <row r="1658">
          <cell r="A1658">
            <v>14223478</v>
          </cell>
          <cell r="B1658" t="str">
            <v>CANO MEDINA JULIO CESAR</v>
          </cell>
        </row>
        <row r="1659">
          <cell r="A1659">
            <v>14230165</v>
          </cell>
          <cell r="B1659" t="str">
            <v>POVEDA CABEZAS GERMAN EDUARDO</v>
          </cell>
        </row>
        <row r="1660">
          <cell r="A1660">
            <v>14236543</v>
          </cell>
          <cell r="B1660" t="str">
            <v>ROJAS CONDE MARIO</v>
          </cell>
        </row>
        <row r="1661">
          <cell r="A1661">
            <v>14238956</v>
          </cell>
          <cell r="B1661" t="str">
            <v>VASQUEZ DARIO</v>
          </cell>
        </row>
        <row r="1662">
          <cell r="A1662">
            <v>14244786</v>
          </cell>
          <cell r="B1662" t="str">
            <v>LOPEZ ROJAS VICTOR MARINO</v>
          </cell>
        </row>
        <row r="1663">
          <cell r="A1663">
            <v>14250849</v>
          </cell>
          <cell r="B1663" t="str">
            <v>ACEVEDO REINA YOHNSON</v>
          </cell>
        </row>
        <row r="1664">
          <cell r="A1664">
            <v>14256325</v>
          </cell>
          <cell r="B1664" t="str">
            <v>VALENCIA JUAN</v>
          </cell>
        </row>
        <row r="1665">
          <cell r="A1665">
            <v>14258201</v>
          </cell>
          <cell r="B1665" t="str">
            <v>CALI RESORTES</v>
          </cell>
        </row>
        <row r="1666">
          <cell r="A1666">
            <v>14266717</v>
          </cell>
          <cell r="B1666" t="str">
            <v>DIAZ JIMENEZ RIGOBERTO</v>
          </cell>
        </row>
        <row r="1667">
          <cell r="A1667">
            <v>14266861</v>
          </cell>
          <cell r="B1667" t="str">
            <v>FAJARDO ROZO</v>
          </cell>
        </row>
        <row r="1668">
          <cell r="A1668">
            <v>14266905</v>
          </cell>
          <cell r="B1668" t="str">
            <v>SALINAS DELGADO JAIME</v>
          </cell>
        </row>
        <row r="1669">
          <cell r="A1669">
            <v>14271724</v>
          </cell>
          <cell r="B1669" t="str">
            <v>SALINAS MOLINA JOSE EBEL</v>
          </cell>
        </row>
        <row r="1670">
          <cell r="A1670">
            <v>14273468</v>
          </cell>
          <cell r="B1670" t="str">
            <v>GOMEZ URUENA JESUS MARIA</v>
          </cell>
        </row>
        <row r="1671">
          <cell r="A1671">
            <v>14274656</v>
          </cell>
          <cell r="B1671" t="str">
            <v>CARDENAS LEON MIGUEL ANTONIO</v>
          </cell>
        </row>
        <row r="1672">
          <cell r="A1672">
            <v>14282246</v>
          </cell>
          <cell r="B1672" t="str">
            <v>ROJAS CORREA LUIS ALFONSO</v>
          </cell>
        </row>
        <row r="1673">
          <cell r="A1673">
            <v>14298106</v>
          </cell>
          <cell r="B1673" t="str">
            <v>REPUESTOS BUSTAMANTE</v>
          </cell>
        </row>
        <row r="1674">
          <cell r="A1674">
            <v>14316342</v>
          </cell>
          <cell r="B1674" t="str">
            <v>VILLA LIBARDO</v>
          </cell>
        </row>
        <row r="1675">
          <cell r="A1675">
            <v>14321593</v>
          </cell>
          <cell r="B1675" t="str">
            <v>NINO ZARAZO JOSE ARLEX</v>
          </cell>
        </row>
        <row r="1676">
          <cell r="A1676">
            <v>14321736</v>
          </cell>
          <cell r="B1676" t="str">
            <v>SALAZAR OLMOS JUAN CARLOS</v>
          </cell>
        </row>
        <row r="1677">
          <cell r="A1677">
            <v>14326892</v>
          </cell>
          <cell r="B1677" t="str">
            <v>OBANDO ALBEIRO</v>
          </cell>
        </row>
        <row r="1678">
          <cell r="A1678">
            <v>14339421</v>
          </cell>
          <cell r="B1678" t="str">
            <v>PATIÑO CARLOS</v>
          </cell>
        </row>
        <row r="1679">
          <cell r="A1679">
            <v>14340471</v>
          </cell>
          <cell r="B1679" t="str">
            <v>OSPINA JAVIER - ELECTROREPUES</v>
          </cell>
        </row>
        <row r="1680">
          <cell r="A1680">
            <v>14395473</v>
          </cell>
          <cell r="B1680" t="str">
            <v>VINES ESTRELLA FRANCENED</v>
          </cell>
        </row>
        <row r="1681">
          <cell r="A1681">
            <v>14396850</v>
          </cell>
          <cell r="B1681" t="str">
            <v>BERNAL CALDERON FABIO</v>
          </cell>
        </row>
        <row r="1682">
          <cell r="A1682">
            <v>14432686</v>
          </cell>
          <cell r="B1682" t="str">
            <v>ARAGON BRAVO HECTOR MARIO</v>
          </cell>
        </row>
        <row r="1683">
          <cell r="A1683">
            <v>14433206</v>
          </cell>
          <cell r="B1683" t="str">
            <v>BENAVIDEZ JOSE</v>
          </cell>
        </row>
        <row r="1684">
          <cell r="A1684">
            <v>14433555</v>
          </cell>
          <cell r="B1684" t="str">
            <v>LOPEZ VILLOTA GERARDO</v>
          </cell>
        </row>
        <row r="1685">
          <cell r="A1685">
            <v>14435415</v>
          </cell>
          <cell r="B1685" t="str">
            <v>MEJIA MONTES EDGAR</v>
          </cell>
        </row>
        <row r="1686">
          <cell r="A1686">
            <v>14435471</v>
          </cell>
          <cell r="B1686" t="str">
            <v>GIL MENDOZA JAIME</v>
          </cell>
        </row>
        <row r="1687">
          <cell r="A1687">
            <v>14436690</v>
          </cell>
          <cell r="B1687" t="str">
            <v>LOAIZA CARLOS ARTURO</v>
          </cell>
        </row>
        <row r="1688">
          <cell r="A1688">
            <v>14436812</v>
          </cell>
          <cell r="B1688" t="str">
            <v>COQUE BENITO</v>
          </cell>
        </row>
        <row r="1689">
          <cell r="A1689">
            <v>14437456</v>
          </cell>
          <cell r="B1689" t="str">
            <v>GML</v>
          </cell>
        </row>
        <row r="1690">
          <cell r="A1690">
            <v>14437814</v>
          </cell>
          <cell r="B1690" t="str">
            <v>QUINTERO LONDONO JAIME</v>
          </cell>
        </row>
        <row r="1691">
          <cell r="A1691">
            <v>14437921</v>
          </cell>
          <cell r="B1691" t="str">
            <v>ROJAS E CARLOS</v>
          </cell>
        </row>
        <row r="1692">
          <cell r="A1692">
            <v>14438054</v>
          </cell>
          <cell r="B1692" t="str">
            <v>FIGUEROA MUNOZ HERNEY</v>
          </cell>
        </row>
        <row r="1693">
          <cell r="A1693">
            <v>14438489</v>
          </cell>
          <cell r="B1693" t="str">
            <v>BLUM BARTH GUSTAVO ADOLFO</v>
          </cell>
        </row>
        <row r="1694">
          <cell r="A1694">
            <v>14439191</v>
          </cell>
          <cell r="B1694" t="str">
            <v>PINEDA MALDONADO JOSE DANILO</v>
          </cell>
        </row>
        <row r="1695">
          <cell r="A1695">
            <v>14440240</v>
          </cell>
          <cell r="B1695" t="str">
            <v>CACHARRERIA ORSA</v>
          </cell>
        </row>
        <row r="1696">
          <cell r="A1696">
            <v>14440262</v>
          </cell>
          <cell r="B1696" t="str">
            <v>DAZA CHAMORRO WILLIAM</v>
          </cell>
        </row>
        <row r="1697">
          <cell r="A1697">
            <v>14441652</v>
          </cell>
          <cell r="B1697" t="str">
            <v>ECHEVERRY LUIS FELIPE</v>
          </cell>
        </row>
        <row r="1698">
          <cell r="A1698">
            <v>14442442</v>
          </cell>
          <cell r="B1698" t="str">
            <v>HIDALGO HECTOR JOSE</v>
          </cell>
        </row>
        <row r="1699">
          <cell r="A1699">
            <v>14442945</v>
          </cell>
          <cell r="B1699" t="str">
            <v>PAZ ZAMBRANO GUILLERMO</v>
          </cell>
        </row>
        <row r="1700">
          <cell r="A1700">
            <v>14443434</v>
          </cell>
          <cell r="B1700" t="str">
            <v>GARCIA FERNANDO</v>
          </cell>
        </row>
        <row r="1701">
          <cell r="A1701">
            <v>14443578</v>
          </cell>
          <cell r="B1701" t="str">
            <v>CORTES FERNANDO</v>
          </cell>
        </row>
        <row r="1702">
          <cell r="A1702">
            <v>14443762</v>
          </cell>
          <cell r="B1702" t="str">
            <v>CARACAS AMADOR</v>
          </cell>
        </row>
        <row r="1703">
          <cell r="A1703">
            <v>14444453</v>
          </cell>
          <cell r="B1703" t="str">
            <v>SANDOVAL MIGUEL</v>
          </cell>
        </row>
        <row r="1704">
          <cell r="A1704">
            <v>14444716</v>
          </cell>
          <cell r="B1704" t="str">
            <v>ROMERO ARENAS JESUS ELIAS</v>
          </cell>
        </row>
        <row r="1705">
          <cell r="A1705">
            <v>14445609</v>
          </cell>
          <cell r="B1705" t="str">
            <v>GONZALEZ DARIO</v>
          </cell>
        </row>
        <row r="1706">
          <cell r="A1706">
            <v>14447250</v>
          </cell>
          <cell r="B1706" t="str">
            <v>BURGOS ALIRIO</v>
          </cell>
        </row>
        <row r="1707">
          <cell r="A1707">
            <v>14448059</v>
          </cell>
          <cell r="B1707" t="str">
            <v>TRIVINO HUGO</v>
          </cell>
        </row>
        <row r="1708">
          <cell r="A1708">
            <v>14448240</v>
          </cell>
          <cell r="B1708" t="str">
            <v>CACHARRERIA ORSA</v>
          </cell>
        </row>
        <row r="1709">
          <cell r="A1709">
            <v>14448349</v>
          </cell>
          <cell r="B1709" t="str">
            <v>LASSO EFREN</v>
          </cell>
        </row>
        <row r="1710">
          <cell r="A1710">
            <v>14448481</v>
          </cell>
          <cell r="B1710" t="str">
            <v>GALLEGO RODRIGUEZ GONZALO</v>
          </cell>
        </row>
        <row r="1711">
          <cell r="A1711">
            <v>14449145</v>
          </cell>
          <cell r="B1711" t="str">
            <v>IBARRA HERNAN</v>
          </cell>
        </row>
        <row r="1712">
          <cell r="A1712">
            <v>14457818</v>
          </cell>
          <cell r="B1712" t="str">
            <v>VALDEZ RIVERA JUAN CARLOS</v>
          </cell>
        </row>
        <row r="1713">
          <cell r="A1713">
            <v>14465048</v>
          </cell>
          <cell r="B1713" t="str">
            <v>MEDINA DAGOBERTO</v>
          </cell>
        </row>
        <row r="1714">
          <cell r="A1714">
            <v>14466907</v>
          </cell>
          <cell r="B1714" t="str">
            <v>RODRIGUEZ SANCHEZ HECTOR EDWI</v>
          </cell>
        </row>
        <row r="1715">
          <cell r="A1715">
            <v>14466914</v>
          </cell>
          <cell r="B1715" t="str">
            <v>VALLEJO AVILA JAVIER A</v>
          </cell>
        </row>
        <row r="1716">
          <cell r="A1716">
            <v>14467240</v>
          </cell>
          <cell r="B1716" t="str">
            <v>DAMIAN MEDINA DIEGO ALEXANDER</v>
          </cell>
        </row>
        <row r="1717">
          <cell r="A1717">
            <v>14467640</v>
          </cell>
          <cell r="B1717" t="str">
            <v>VALENCIA CABEZAS LEYMAN</v>
          </cell>
        </row>
        <row r="1718">
          <cell r="A1718">
            <v>14467996</v>
          </cell>
          <cell r="B1718" t="str">
            <v>VALENCIA SILVA HECTOR FABIO</v>
          </cell>
        </row>
        <row r="1719">
          <cell r="A1719">
            <v>14468236</v>
          </cell>
          <cell r="B1719" t="str">
            <v>ANCHICO YERLIS</v>
          </cell>
        </row>
        <row r="1720">
          <cell r="A1720">
            <v>14468714</v>
          </cell>
          <cell r="B1720" t="str">
            <v>SINISTERRA AMU JHON MAURO</v>
          </cell>
        </row>
        <row r="1721">
          <cell r="A1721">
            <v>14470426</v>
          </cell>
          <cell r="B1721" t="str">
            <v>SUAREZ SALAR LUIS CARLOS</v>
          </cell>
        </row>
        <row r="1722">
          <cell r="A1722">
            <v>14471000</v>
          </cell>
          <cell r="B1722" t="str">
            <v>OBREGON RODRIGUEZ JHONNY SIMO</v>
          </cell>
        </row>
        <row r="1723">
          <cell r="A1723">
            <v>14471247</v>
          </cell>
          <cell r="B1723" t="str">
            <v>ZUNIGA PERLAZA PEDRO ANTONIO</v>
          </cell>
        </row>
        <row r="1724">
          <cell r="A1724">
            <v>14472450</v>
          </cell>
          <cell r="B1724" t="str">
            <v>ANGULO ANGULO FERMIN</v>
          </cell>
        </row>
        <row r="1725">
          <cell r="A1725">
            <v>14472572</v>
          </cell>
          <cell r="B1725" t="str">
            <v>MOSQUERA OROBIO PORFILIO</v>
          </cell>
        </row>
        <row r="1726">
          <cell r="A1726">
            <v>14475147</v>
          </cell>
          <cell r="B1726" t="str">
            <v>PRETEL SALAZAR ALFONSO</v>
          </cell>
        </row>
        <row r="1727">
          <cell r="A1727">
            <v>14475434</v>
          </cell>
          <cell r="B1727" t="str">
            <v>CORDOBA IBARGUEN DERNI</v>
          </cell>
        </row>
        <row r="1728">
          <cell r="A1728">
            <v>14476382</v>
          </cell>
          <cell r="B1728" t="str">
            <v>GARCIA SANCHEZ ARLEY</v>
          </cell>
        </row>
        <row r="1729">
          <cell r="A1729">
            <v>14476798</v>
          </cell>
          <cell r="B1729" t="str">
            <v>RAMOS ANGULO JOHNATHAN</v>
          </cell>
        </row>
        <row r="1730">
          <cell r="A1730">
            <v>14477587</v>
          </cell>
          <cell r="B1730" t="str">
            <v>DAJOME URBANO JOHN ALEXIS</v>
          </cell>
        </row>
        <row r="1731">
          <cell r="A1731">
            <v>14478605</v>
          </cell>
          <cell r="B1731" t="str">
            <v>CORO VASQUEZ LUIS FERNANDO</v>
          </cell>
        </row>
        <row r="1732">
          <cell r="A1732">
            <v>14566090</v>
          </cell>
          <cell r="B1732" t="str">
            <v>GALVIS RODRIGUEZ EDILSOM</v>
          </cell>
        </row>
        <row r="1733">
          <cell r="A1733">
            <v>14566199</v>
          </cell>
          <cell r="B1733" t="str">
            <v>ARCE EDMUNDO</v>
          </cell>
        </row>
        <row r="1734">
          <cell r="A1734">
            <v>14567315</v>
          </cell>
          <cell r="B1734" t="str">
            <v>OSORIO EDGAR MAURICIO</v>
          </cell>
        </row>
        <row r="1735">
          <cell r="A1735">
            <v>14567623</v>
          </cell>
          <cell r="B1735" t="str">
            <v>GARCIA GIRALDO JORGE ALBERTO</v>
          </cell>
        </row>
        <row r="1736">
          <cell r="A1736">
            <v>14569051</v>
          </cell>
          <cell r="B1736" t="str">
            <v>IBARGUEN BENITEZ JESUS ANTONI</v>
          </cell>
        </row>
        <row r="1737">
          <cell r="A1737">
            <v>14569308</v>
          </cell>
          <cell r="B1737" t="str">
            <v>GIRADLDO DIEGO FELIPE</v>
          </cell>
        </row>
        <row r="1738">
          <cell r="A1738">
            <v>14570210</v>
          </cell>
          <cell r="B1738" t="str">
            <v>MOSQUERA MOSQUERA ALBEIRO</v>
          </cell>
        </row>
        <row r="1739">
          <cell r="A1739">
            <v>14570744</v>
          </cell>
          <cell r="B1739" t="str">
            <v>OSPINA M HECTOR GENARO</v>
          </cell>
        </row>
        <row r="1740">
          <cell r="A1740">
            <v>14571115</v>
          </cell>
          <cell r="B1740" t="str">
            <v>CATANO BERMUDEZ JHON ALEXANDE</v>
          </cell>
        </row>
        <row r="1741">
          <cell r="A1741">
            <v>14576736</v>
          </cell>
          <cell r="B1741" t="str">
            <v>VIDAL GERARDO</v>
          </cell>
        </row>
        <row r="1742">
          <cell r="A1742">
            <v>14577095</v>
          </cell>
          <cell r="B1742" t="str">
            <v>JARAMILLO PABLO</v>
          </cell>
        </row>
        <row r="1743">
          <cell r="A1743">
            <v>14577165</v>
          </cell>
          <cell r="B1743" t="str">
            <v>MUÑOZ RUDDY HENRY</v>
          </cell>
        </row>
        <row r="1744">
          <cell r="A1744">
            <v>14578687</v>
          </cell>
          <cell r="B1744" t="str">
            <v>VASQUES JOSE OMAR</v>
          </cell>
        </row>
        <row r="1745">
          <cell r="A1745">
            <v>14585256</v>
          </cell>
          <cell r="B1745" t="str">
            <v>ZUÑIGA ASPRILLA LUIS CARLOS</v>
          </cell>
        </row>
        <row r="1746">
          <cell r="A1746">
            <v>14590547</v>
          </cell>
          <cell r="B1746" t="str">
            <v>JAMAUCA CHITO ANDRES FELIPE</v>
          </cell>
        </row>
        <row r="1747">
          <cell r="A1747">
            <v>14595584</v>
          </cell>
          <cell r="B1747" t="str">
            <v>PALOMINO ALEJANDRO</v>
          </cell>
        </row>
        <row r="1748">
          <cell r="A1748">
            <v>14605161</v>
          </cell>
          <cell r="B1748" t="str">
            <v>MANRIQUE TRILLEROS WILMER</v>
          </cell>
        </row>
        <row r="1749">
          <cell r="A1749">
            <v>14605926</v>
          </cell>
          <cell r="B1749" t="str">
            <v>RINCON JORGE ARMANDO</v>
          </cell>
        </row>
        <row r="1750">
          <cell r="A1750">
            <v>14606196</v>
          </cell>
          <cell r="B1750" t="str">
            <v>GONGORA VALENCIA DANWILLI</v>
          </cell>
        </row>
        <row r="1751">
          <cell r="A1751">
            <v>14606652</v>
          </cell>
          <cell r="B1751" t="str">
            <v>OTERO TORRES HECTOR</v>
          </cell>
        </row>
        <row r="1752">
          <cell r="A1752">
            <v>14606955</v>
          </cell>
          <cell r="B1752" t="str">
            <v>RODRIGUEZ CASTRILLON ALEJANDR</v>
          </cell>
        </row>
        <row r="1753">
          <cell r="A1753">
            <v>14606969</v>
          </cell>
          <cell r="B1753" t="str">
            <v>MOSQUERA BALLESTEROS XAVIER</v>
          </cell>
        </row>
        <row r="1754">
          <cell r="A1754">
            <v>14607137</v>
          </cell>
          <cell r="B1754" t="str">
            <v>CORTES GEOVANNI</v>
          </cell>
        </row>
        <row r="1755">
          <cell r="A1755">
            <v>14607409</v>
          </cell>
          <cell r="B1755" t="str">
            <v>TREJOS TREJOS WILSON DE JESUS</v>
          </cell>
        </row>
        <row r="1756">
          <cell r="A1756">
            <v>14607810</v>
          </cell>
          <cell r="B1756" t="str">
            <v>QUINONEZ CABEZA ANDRES ADILSO</v>
          </cell>
        </row>
        <row r="1757">
          <cell r="A1757">
            <v>14608187</v>
          </cell>
          <cell r="B1757" t="str">
            <v>CASTRO PEREZ JERSSON EUGENIO</v>
          </cell>
        </row>
        <row r="1758">
          <cell r="A1758">
            <v>14608420</v>
          </cell>
          <cell r="B1758" t="str">
            <v>ERAZO BARRETO LUIS FERNANDO</v>
          </cell>
        </row>
        <row r="1759">
          <cell r="A1759">
            <v>14608449</v>
          </cell>
          <cell r="B1759" t="str">
            <v>SAMBONI LASSO YIMMI</v>
          </cell>
        </row>
        <row r="1760">
          <cell r="A1760">
            <v>14608903</v>
          </cell>
          <cell r="B1760" t="str">
            <v>RODRIGUEZ GRISALES ROGER STIW</v>
          </cell>
        </row>
        <row r="1761">
          <cell r="A1761">
            <v>14608989</v>
          </cell>
          <cell r="B1761" t="str">
            <v>CAMILO OLANO YEFREDDY</v>
          </cell>
        </row>
        <row r="1762">
          <cell r="A1762">
            <v>14609573</v>
          </cell>
          <cell r="B1762" t="str">
            <v>TRUJILLO VASQUEZ LUIS ENRIQUE</v>
          </cell>
        </row>
        <row r="1763">
          <cell r="A1763">
            <v>14609972</v>
          </cell>
          <cell r="B1763" t="str">
            <v>PRECIADO ANGULO DIEGO JUVENAL</v>
          </cell>
        </row>
        <row r="1764">
          <cell r="A1764">
            <v>14609978</v>
          </cell>
          <cell r="B1764" t="str">
            <v>QUINONES ROSALES ALEXANDER</v>
          </cell>
        </row>
        <row r="1765">
          <cell r="A1765">
            <v>14620261</v>
          </cell>
          <cell r="B1765" t="str">
            <v>CASTRO JOSE WALTER</v>
          </cell>
        </row>
        <row r="1766">
          <cell r="A1766">
            <v>14620654</v>
          </cell>
          <cell r="B1766" t="str">
            <v>FERNANDEZ JAMES</v>
          </cell>
        </row>
        <row r="1767">
          <cell r="A1767">
            <v>14620787</v>
          </cell>
          <cell r="B1767" t="str">
            <v>RESTREPO ERAZO JHON ALEXANDER</v>
          </cell>
        </row>
        <row r="1768">
          <cell r="A1768">
            <v>14621290</v>
          </cell>
          <cell r="B1768" t="str">
            <v>CARDONA ORTIZ EDUARD MAURICIO</v>
          </cell>
        </row>
        <row r="1769">
          <cell r="A1769">
            <v>14622054</v>
          </cell>
          <cell r="B1769" t="str">
            <v>MAYORGA RIVERA VICTOR HUGO</v>
          </cell>
        </row>
        <row r="1770">
          <cell r="A1770">
            <v>14622838</v>
          </cell>
          <cell r="B1770" t="str">
            <v>SANABRIA SUAREZ MIGUEL ANGEL</v>
          </cell>
        </row>
        <row r="1771">
          <cell r="A1771">
            <v>14624470</v>
          </cell>
          <cell r="B1771" t="str">
            <v>URRUTIA BONILLA HENRY</v>
          </cell>
        </row>
        <row r="1772">
          <cell r="A1772">
            <v>14624555</v>
          </cell>
          <cell r="B1772" t="str">
            <v>DUQUE JUAN DAVID</v>
          </cell>
        </row>
        <row r="1773">
          <cell r="A1773">
            <v>14624820</v>
          </cell>
          <cell r="B1773" t="str">
            <v>SALCEDO RIASCOS ANDRES FELIPE</v>
          </cell>
        </row>
        <row r="1774">
          <cell r="A1774">
            <v>14635038</v>
          </cell>
          <cell r="B1774" t="str">
            <v>RAMIREZ SUAREZ FABIO NELSON</v>
          </cell>
        </row>
        <row r="1775">
          <cell r="A1775">
            <v>14635345</v>
          </cell>
          <cell r="B1775" t="str">
            <v>GUERRERO MUNOZ EMILSON</v>
          </cell>
        </row>
        <row r="1776">
          <cell r="A1776">
            <v>14635571</v>
          </cell>
          <cell r="B1776" t="str">
            <v>VARGAS RENGIFO EDISON</v>
          </cell>
        </row>
        <row r="1777">
          <cell r="A1777">
            <v>14636113</v>
          </cell>
          <cell r="B1777" t="str">
            <v>VILLAREAL GARCIA JHONATHAN</v>
          </cell>
        </row>
        <row r="1778">
          <cell r="A1778">
            <v>14636164</v>
          </cell>
          <cell r="B1778" t="str">
            <v>ARRECHEA CUENU JAVIER</v>
          </cell>
        </row>
        <row r="1779">
          <cell r="A1779">
            <v>14636294</v>
          </cell>
          <cell r="B1779" t="str">
            <v>HOYOS CERONARLEY ANTONIO</v>
          </cell>
        </row>
        <row r="1780">
          <cell r="A1780">
            <v>14636416</v>
          </cell>
          <cell r="B1780" t="str">
            <v>MEDINA VILLAREAL HENRY AUGUST</v>
          </cell>
        </row>
        <row r="1781">
          <cell r="A1781">
            <v>14636421</v>
          </cell>
          <cell r="B1781" t="str">
            <v>PACHECO DIMITRI ALEJANDRO</v>
          </cell>
        </row>
        <row r="1782">
          <cell r="A1782">
            <v>14636432</v>
          </cell>
          <cell r="B1782" t="str">
            <v>LADINO ORTIZ JAIME</v>
          </cell>
        </row>
        <row r="1783">
          <cell r="A1783">
            <v>14636785</v>
          </cell>
          <cell r="B1783" t="str">
            <v>ARIAS PINEDA LUIS FERNANDO</v>
          </cell>
        </row>
        <row r="1784">
          <cell r="A1784">
            <v>14636899</v>
          </cell>
          <cell r="B1784" t="str">
            <v>JARAMILLO JOSHER EDWARD</v>
          </cell>
        </row>
        <row r="1785">
          <cell r="A1785">
            <v>14637130</v>
          </cell>
          <cell r="B1785" t="str">
            <v>GASPAR JOAO FRANCISCO</v>
          </cell>
        </row>
        <row r="1786">
          <cell r="A1786">
            <v>14637493</v>
          </cell>
          <cell r="B1786" t="str">
            <v>RUEDA OSORIO CARLOS ARTURO</v>
          </cell>
        </row>
        <row r="1787">
          <cell r="A1787">
            <v>14637655</v>
          </cell>
          <cell r="B1787" t="str">
            <v>RAMIREZ MOTOA LUCAS</v>
          </cell>
        </row>
        <row r="1788">
          <cell r="A1788">
            <v>14637775</v>
          </cell>
          <cell r="B1788" t="str">
            <v>CABRERA ESTUPINAN BORIS</v>
          </cell>
        </row>
        <row r="1789">
          <cell r="A1789">
            <v>14637989</v>
          </cell>
          <cell r="B1789" t="str">
            <v>BOLIVAR DAVID ALEJANDRO</v>
          </cell>
        </row>
        <row r="1790">
          <cell r="A1790">
            <v>14638102</v>
          </cell>
          <cell r="B1790" t="str">
            <v>CALLEJAS GUEVARA SERGIO ANDRE</v>
          </cell>
        </row>
        <row r="1791">
          <cell r="A1791">
            <v>14638259</v>
          </cell>
          <cell r="B1791" t="str">
            <v>PALTA SANDOVAL JOSE HEYVER</v>
          </cell>
        </row>
        <row r="1792">
          <cell r="A1792">
            <v>14638479</v>
          </cell>
          <cell r="B1792" t="str">
            <v>VILLAREAL GARCIA RONALD</v>
          </cell>
        </row>
        <row r="1793">
          <cell r="A1793">
            <v>14639001</v>
          </cell>
          <cell r="B1793" t="str">
            <v>LASSO REINA FRANCISCO ALEXIS</v>
          </cell>
        </row>
        <row r="1794">
          <cell r="A1794">
            <v>14650149</v>
          </cell>
          <cell r="B1794" t="str">
            <v>BAÑOL SATIZABAL HENRY</v>
          </cell>
        </row>
        <row r="1795">
          <cell r="A1795">
            <v>14650282</v>
          </cell>
          <cell r="B1795" t="str">
            <v>CALERO SAAVEDRA JUAN CARLOS</v>
          </cell>
        </row>
        <row r="1796">
          <cell r="A1796">
            <v>14650287</v>
          </cell>
          <cell r="B1796" t="str">
            <v>RIOS GONZALEZ EISON</v>
          </cell>
        </row>
        <row r="1797">
          <cell r="A1797">
            <v>14650437</v>
          </cell>
          <cell r="B1797" t="str">
            <v>SALAZAR PLATA ISAAC</v>
          </cell>
        </row>
        <row r="1798">
          <cell r="A1798">
            <v>14650789</v>
          </cell>
          <cell r="B1798" t="str">
            <v>BERMUDEZ MIGUEL MARINO</v>
          </cell>
        </row>
        <row r="1799">
          <cell r="A1799">
            <v>14650884</v>
          </cell>
          <cell r="B1799" t="str">
            <v>HERNANDEZ JULIO CESAR</v>
          </cell>
        </row>
        <row r="1800">
          <cell r="A1800">
            <v>14650902</v>
          </cell>
          <cell r="B1800" t="str">
            <v>MUNOZ ZAPATA JAIME ANDRES</v>
          </cell>
        </row>
        <row r="1801">
          <cell r="A1801">
            <v>14650950</v>
          </cell>
          <cell r="B1801" t="str">
            <v>RODRIGUEZ PRADO FLOVER</v>
          </cell>
        </row>
        <row r="1802">
          <cell r="A1802">
            <v>14651195</v>
          </cell>
          <cell r="B1802" t="str">
            <v>OSORIO MARIN JHON EDER</v>
          </cell>
        </row>
        <row r="1803">
          <cell r="A1803">
            <v>14651244</v>
          </cell>
          <cell r="B1803" t="str">
            <v>CRUZ RIOS ALEXANDER</v>
          </cell>
        </row>
        <row r="1804">
          <cell r="A1804">
            <v>14651350</v>
          </cell>
          <cell r="B1804" t="str">
            <v>RAGA PAYAN ALEJANDRO</v>
          </cell>
        </row>
        <row r="1805">
          <cell r="A1805">
            <v>14651562</v>
          </cell>
          <cell r="B1805" t="str">
            <v>ROMERO CALERO OSCAR EDUARDO</v>
          </cell>
        </row>
        <row r="1806">
          <cell r="A1806">
            <v>14651628</v>
          </cell>
          <cell r="B1806" t="str">
            <v>CASTAÑEDA WILMER</v>
          </cell>
        </row>
        <row r="1807">
          <cell r="A1807">
            <v>14651692</v>
          </cell>
          <cell r="B1807" t="str">
            <v>FORERO AGUIRRE ALEXANDER</v>
          </cell>
        </row>
        <row r="1808">
          <cell r="A1808">
            <v>14651742</v>
          </cell>
          <cell r="B1808" t="str">
            <v>SAAVEDRA CHAVEZ OSCAR EVELIO</v>
          </cell>
        </row>
        <row r="1809">
          <cell r="A1809">
            <v>14651821</v>
          </cell>
          <cell r="B1809" t="str">
            <v>AGUIAR ROBINSON HERNAN</v>
          </cell>
        </row>
        <row r="1810">
          <cell r="A1810">
            <v>14651831</v>
          </cell>
          <cell r="B1810" t="str">
            <v>CALERO SANABRIA JOSE RONALD</v>
          </cell>
        </row>
        <row r="1811">
          <cell r="A1811">
            <v>14651922</v>
          </cell>
          <cell r="B1811" t="str">
            <v>MORALES ROPERO ALEXIS</v>
          </cell>
        </row>
        <row r="1812">
          <cell r="A1812">
            <v>14652205</v>
          </cell>
          <cell r="B1812" t="str">
            <v>BETANCUR GUAMANGA JOSE VICENT</v>
          </cell>
        </row>
        <row r="1813">
          <cell r="A1813">
            <v>14652467</v>
          </cell>
          <cell r="B1813" t="str">
            <v>REYES REYES BELISARIO</v>
          </cell>
        </row>
        <row r="1814">
          <cell r="A1814">
            <v>14652530</v>
          </cell>
          <cell r="B1814" t="str">
            <v>LOPEZ NESTOR ANDRES</v>
          </cell>
        </row>
        <row r="1815">
          <cell r="A1815">
            <v>14652672</v>
          </cell>
          <cell r="B1815" t="str">
            <v>SANCHEZ SANCHEZ JOSE WAIMER</v>
          </cell>
        </row>
        <row r="1816">
          <cell r="A1816">
            <v>14652821</v>
          </cell>
          <cell r="B1816" t="str">
            <v>TAPIAS NOREÑA DANI LUIS</v>
          </cell>
        </row>
        <row r="1817">
          <cell r="A1817">
            <v>14675559</v>
          </cell>
          <cell r="B1817" t="str">
            <v>CORTES ALVAREZ ALVARO ARMANDO</v>
          </cell>
        </row>
        <row r="1818">
          <cell r="A1818">
            <v>14675751</v>
          </cell>
          <cell r="B1818" t="str">
            <v>BOLIVAR ORTIZ JHON EDWIN</v>
          </cell>
        </row>
        <row r="1819">
          <cell r="A1819">
            <v>14676032</v>
          </cell>
          <cell r="B1819" t="str">
            <v>CAMPAZ CASTRO JHON KENNER</v>
          </cell>
        </row>
        <row r="1820">
          <cell r="A1820">
            <v>14676079</v>
          </cell>
          <cell r="B1820" t="str">
            <v>ANGULO CUERO DILSON</v>
          </cell>
        </row>
        <row r="1821">
          <cell r="A1821">
            <v>14676346</v>
          </cell>
          <cell r="B1821" t="str">
            <v>ANGULO CASTILLO YIMMY JAIME</v>
          </cell>
        </row>
        <row r="1822">
          <cell r="A1822">
            <v>14676427</v>
          </cell>
          <cell r="B1822" t="str">
            <v>SAENZ QUINONES CHARLES ALBERT</v>
          </cell>
        </row>
        <row r="1823">
          <cell r="A1823">
            <v>14676467</v>
          </cell>
          <cell r="B1823" t="str">
            <v>MAGALLANES RIVAS JUAN CARLOS</v>
          </cell>
        </row>
        <row r="1824">
          <cell r="A1824">
            <v>14676711</v>
          </cell>
          <cell r="B1824" t="str">
            <v>RIASCOS SALVADOR ALEJANDRO</v>
          </cell>
        </row>
        <row r="1825">
          <cell r="A1825">
            <v>14676821</v>
          </cell>
          <cell r="B1825" t="str">
            <v>GIRALDO OREJUELA CARLOS IVAN</v>
          </cell>
        </row>
        <row r="1826">
          <cell r="A1826">
            <v>14676934</v>
          </cell>
          <cell r="B1826" t="str">
            <v>ANGULO MOSQUERA JHON LUIS</v>
          </cell>
        </row>
        <row r="1827">
          <cell r="A1827">
            <v>14676948</v>
          </cell>
          <cell r="B1827" t="str">
            <v>QUIÑONES SEGUNDO NESTOR</v>
          </cell>
        </row>
        <row r="1828">
          <cell r="A1828">
            <v>14677727</v>
          </cell>
          <cell r="B1828" t="str">
            <v>RODRIGUEZ MOSQUERA WASINTON</v>
          </cell>
        </row>
        <row r="1829">
          <cell r="A1829">
            <v>14678157</v>
          </cell>
          <cell r="B1829" t="str">
            <v>GIL PATINO CARLOS EDUARDO</v>
          </cell>
        </row>
        <row r="1830">
          <cell r="A1830">
            <v>14679307</v>
          </cell>
          <cell r="B1830" t="str">
            <v>CASTILLOS JHON ALVEIRO</v>
          </cell>
        </row>
        <row r="1831">
          <cell r="A1831">
            <v>14679756</v>
          </cell>
          <cell r="B1831" t="str">
            <v>CASTILLO RAMIREZ DUVAN ESTEBA</v>
          </cell>
        </row>
        <row r="1832">
          <cell r="A1832">
            <v>14679796</v>
          </cell>
          <cell r="B1832" t="str">
            <v>ANGULO JHON JANER</v>
          </cell>
        </row>
        <row r="1833">
          <cell r="A1833">
            <v>14701500</v>
          </cell>
          <cell r="B1833" t="str">
            <v>VILLANUEVA MOLINA JOSE DAVID</v>
          </cell>
        </row>
        <row r="1834">
          <cell r="A1834">
            <v>14702653</v>
          </cell>
          <cell r="B1834" t="str">
            <v>SANCHEZ ROBINSON</v>
          </cell>
        </row>
        <row r="1835">
          <cell r="A1835">
            <v>14703822</v>
          </cell>
          <cell r="B1835" t="str">
            <v>SANCHEZ PALECHOR HERMES</v>
          </cell>
        </row>
        <row r="1836">
          <cell r="A1836">
            <v>14708227</v>
          </cell>
          <cell r="B1836" t="str">
            <v>SERVIPRENSA PELUSA</v>
          </cell>
        </row>
        <row r="1837">
          <cell r="A1837">
            <v>14726451</v>
          </cell>
          <cell r="B1837" t="str">
            <v>RAMIREZ GUSTAVO</v>
          </cell>
        </row>
        <row r="1838">
          <cell r="A1838">
            <v>14735071</v>
          </cell>
          <cell r="B1838" t="str">
            <v>AGUADO MANUEL SERVI COMPRESOR</v>
          </cell>
        </row>
        <row r="1839">
          <cell r="A1839">
            <v>14747273</v>
          </cell>
          <cell r="B1839" t="str">
            <v>GUTIERREZ CARLOS</v>
          </cell>
        </row>
        <row r="1840">
          <cell r="A1840">
            <v>14755083</v>
          </cell>
          <cell r="B1840" t="str">
            <v>BOCANEGRA ARANGO LUIS DAIMER</v>
          </cell>
        </row>
        <row r="1841">
          <cell r="A1841">
            <v>14788275</v>
          </cell>
          <cell r="B1841" t="str">
            <v>TORRES ARNULFO</v>
          </cell>
        </row>
        <row r="1842">
          <cell r="A1842">
            <v>14796187</v>
          </cell>
          <cell r="B1842" t="str">
            <v>SERNA SERNA JOSE CAMILO</v>
          </cell>
        </row>
        <row r="1843">
          <cell r="A1843">
            <v>14797166</v>
          </cell>
          <cell r="B1843" t="str">
            <v>MARTINEZ SILVA FABIAN ALEXAND</v>
          </cell>
        </row>
        <row r="1844">
          <cell r="A1844">
            <v>14799269</v>
          </cell>
          <cell r="B1844" t="str">
            <v>PIRAGUA MARIO</v>
          </cell>
        </row>
        <row r="1845">
          <cell r="A1845">
            <v>14803202</v>
          </cell>
          <cell r="B1845" t="str">
            <v>CAMPO MEJIA ANDRES</v>
          </cell>
        </row>
        <row r="1846">
          <cell r="A1846">
            <v>14806728</v>
          </cell>
          <cell r="B1846" t="str">
            <v>CONTRERAS FREDDY</v>
          </cell>
        </row>
        <row r="1847">
          <cell r="A1847">
            <v>14833561</v>
          </cell>
          <cell r="B1847" t="str">
            <v>ARBOLEDA BOLIVAR CARLOS ENRIQ</v>
          </cell>
        </row>
        <row r="1848">
          <cell r="A1848">
            <v>14835153</v>
          </cell>
          <cell r="B1848" t="str">
            <v>MENDOZA BEDOYA RUBIEL DE JESU</v>
          </cell>
        </row>
        <row r="1849">
          <cell r="A1849">
            <v>14835197</v>
          </cell>
          <cell r="B1849" t="str">
            <v>SANCHEZ CORTES EDUARD FRANCIS</v>
          </cell>
        </row>
        <row r="1850">
          <cell r="A1850">
            <v>14835451</v>
          </cell>
          <cell r="B1850" t="str">
            <v>HURTADO RENJIFO DONAR</v>
          </cell>
        </row>
        <row r="1851">
          <cell r="A1851">
            <v>14836652</v>
          </cell>
          <cell r="B1851" t="str">
            <v>TREJOS GUERRERO DIEGO FERNAND</v>
          </cell>
        </row>
        <row r="1852">
          <cell r="A1852">
            <v>14836656</v>
          </cell>
          <cell r="B1852" t="str">
            <v>TREJOS G DIEGO ALEJANDRO</v>
          </cell>
        </row>
        <row r="1853">
          <cell r="A1853">
            <v>14845034</v>
          </cell>
          <cell r="B1853" t="str">
            <v>TELLO GARCIA CARLOS ALBERTO</v>
          </cell>
        </row>
        <row r="1854">
          <cell r="A1854">
            <v>14865236</v>
          </cell>
          <cell r="B1854" t="str">
            <v>MAZUIERA HECTOR</v>
          </cell>
        </row>
        <row r="1855">
          <cell r="A1855">
            <v>14870177</v>
          </cell>
          <cell r="B1855" t="str">
            <v>DUQUE ARMANDO</v>
          </cell>
        </row>
        <row r="1856">
          <cell r="A1856">
            <v>14870699</v>
          </cell>
          <cell r="B1856" t="str">
            <v>HERRERA LUIS</v>
          </cell>
        </row>
        <row r="1857">
          <cell r="A1857">
            <v>14870986</v>
          </cell>
          <cell r="B1857" t="str">
            <v>VANEGAS BARRERA CARLOS ALBERT</v>
          </cell>
        </row>
        <row r="1858">
          <cell r="A1858">
            <v>14871177</v>
          </cell>
          <cell r="B1858" t="str">
            <v>DISTRIEMPAQUES</v>
          </cell>
        </row>
        <row r="1859">
          <cell r="A1859">
            <v>14871383</v>
          </cell>
          <cell r="B1859" t="str">
            <v>ARCE BOCANEGRA JAIRO HERNAN</v>
          </cell>
        </row>
        <row r="1860">
          <cell r="A1860">
            <v>14871565</v>
          </cell>
          <cell r="B1860" t="str">
            <v>CAMPO VIDAL JOSE ALBERTO</v>
          </cell>
        </row>
        <row r="1861">
          <cell r="A1861">
            <v>14872151</v>
          </cell>
          <cell r="B1861" t="str">
            <v>AYORA RAMIREZ JOSE LIBARDO</v>
          </cell>
        </row>
        <row r="1862">
          <cell r="A1862">
            <v>14872230</v>
          </cell>
          <cell r="B1862" t="str">
            <v>PAREJA ZAPATA JAIRO</v>
          </cell>
        </row>
        <row r="1863">
          <cell r="A1863">
            <v>14872626</v>
          </cell>
          <cell r="B1863" t="str">
            <v>DUQUE URIBE JUAN MARIA</v>
          </cell>
        </row>
        <row r="1864">
          <cell r="A1864">
            <v>14873042</v>
          </cell>
          <cell r="B1864" t="str">
            <v>CORREA JOSE M</v>
          </cell>
        </row>
        <row r="1865">
          <cell r="A1865">
            <v>14873099</v>
          </cell>
          <cell r="B1865" t="str">
            <v>CUARTAS RUBIEL</v>
          </cell>
        </row>
        <row r="1866">
          <cell r="A1866">
            <v>14875344</v>
          </cell>
          <cell r="B1866" t="str">
            <v>ESCOBAR FERNELLY EMILIO</v>
          </cell>
        </row>
        <row r="1867">
          <cell r="A1867">
            <v>14875757</v>
          </cell>
          <cell r="B1867" t="str">
            <v>VALENCIA OLMEDO</v>
          </cell>
        </row>
        <row r="1868">
          <cell r="A1868">
            <v>14875908</v>
          </cell>
          <cell r="B1868" t="str">
            <v>DOMINGUEZ OSCAR</v>
          </cell>
        </row>
        <row r="1869">
          <cell r="A1869">
            <v>14876303</v>
          </cell>
          <cell r="B1869" t="str">
            <v>MORALES VIVAS FRANCISCO JOSE</v>
          </cell>
        </row>
        <row r="1870">
          <cell r="A1870">
            <v>14876567</v>
          </cell>
          <cell r="B1870" t="str">
            <v>RUDAS F HOOVER HERNANDO</v>
          </cell>
        </row>
        <row r="1871">
          <cell r="A1871">
            <v>14877061</v>
          </cell>
          <cell r="B1871" t="str">
            <v>JIMENEZ GUZMAN OSCAR</v>
          </cell>
        </row>
        <row r="1872">
          <cell r="A1872">
            <v>14877114</v>
          </cell>
          <cell r="B1872" t="str">
            <v>RAMIREZ VARELA ABELARDO</v>
          </cell>
        </row>
        <row r="1873">
          <cell r="A1873">
            <v>14877975</v>
          </cell>
          <cell r="B1873" t="str">
            <v>RAMIREZ VARELA FERNANDO</v>
          </cell>
        </row>
        <row r="1874">
          <cell r="A1874">
            <v>14878030</v>
          </cell>
          <cell r="B1874" t="str">
            <v>CABAL CRUZ CARLOS GUILLERMO</v>
          </cell>
        </row>
        <row r="1875">
          <cell r="A1875">
            <v>14879067</v>
          </cell>
          <cell r="B1875" t="str">
            <v>VASCO LEYES ALBERTO</v>
          </cell>
        </row>
        <row r="1876">
          <cell r="A1876">
            <v>14880299</v>
          </cell>
          <cell r="B1876" t="str">
            <v>BOTERO GIRALDO CARLOS ALBERTO</v>
          </cell>
        </row>
        <row r="1877">
          <cell r="A1877">
            <v>14880478</v>
          </cell>
          <cell r="B1877" t="str">
            <v>TRUJILLO FERNANDO</v>
          </cell>
        </row>
        <row r="1878">
          <cell r="A1878">
            <v>14880868</v>
          </cell>
          <cell r="B1878" t="str">
            <v>MESA HERNAN</v>
          </cell>
        </row>
        <row r="1879">
          <cell r="A1879">
            <v>14881968</v>
          </cell>
          <cell r="B1879" t="str">
            <v>SANNA R JULIAN E</v>
          </cell>
        </row>
        <row r="1880">
          <cell r="A1880">
            <v>14882122</v>
          </cell>
          <cell r="B1880" t="str">
            <v>CUADROS ECHEVERRY DARIO MAURI</v>
          </cell>
        </row>
        <row r="1881">
          <cell r="A1881">
            <v>14882204</v>
          </cell>
          <cell r="B1881" t="str">
            <v>RAMIREZ SOTO ALFREDO</v>
          </cell>
        </row>
        <row r="1882">
          <cell r="A1882">
            <v>14882266</v>
          </cell>
          <cell r="B1882" t="str">
            <v>BUITRAGO V LEONIDAS</v>
          </cell>
        </row>
        <row r="1883">
          <cell r="A1883">
            <v>14882670</v>
          </cell>
          <cell r="B1883" t="str">
            <v>RAMIREZ JORGE HUMBERTO</v>
          </cell>
        </row>
        <row r="1884">
          <cell r="A1884">
            <v>14882710</v>
          </cell>
          <cell r="B1884" t="str">
            <v>CANAVAL YEPES JOSE EDINSON</v>
          </cell>
        </row>
        <row r="1885">
          <cell r="A1885">
            <v>14883456</v>
          </cell>
          <cell r="B1885" t="str">
            <v>ESPINOSA BRAND JOSE JOAQUIN</v>
          </cell>
        </row>
        <row r="1886">
          <cell r="A1886">
            <v>14883632</v>
          </cell>
          <cell r="B1886" t="str">
            <v>LIBREROS FREDY</v>
          </cell>
        </row>
        <row r="1887">
          <cell r="A1887">
            <v>14883680</v>
          </cell>
          <cell r="B1887" t="str">
            <v>FRANCO ISAZA ROBERTO</v>
          </cell>
        </row>
        <row r="1888">
          <cell r="A1888">
            <v>14883815</v>
          </cell>
          <cell r="B1888" t="str">
            <v>PEÑA ALFONSO</v>
          </cell>
        </row>
        <row r="1889">
          <cell r="A1889">
            <v>14883957</v>
          </cell>
          <cell r="B1889" t="str">
            <v>MAFLA BERMUDEZ RUBEN DARIO</v>
          </cell>
        </row>
        <row r="1890">
          <cell r="A1890">
            <v>14884220</v>
          </cell>
          <cell r="B1890" t="str">
            <v>GRANOBLES HUMBERTO</v>
          </cell>
        </row>
        <row r="1891">
          <cell r="A1891">
            <v>14884497</v>
          </cell>
          <cell r="B1891" t="str">
            <v>ARAGON BORIS</v>
          </cell>
        </row>
        <row r="1892">
          <cell r="A1892">
            <v>14885812</v>
          </cell>
          <cell r="B1892" t="str">
            <v>RUEDA ALVARO IVAN</v>
          </cell>
        </row>
        <row r="1893">
          <cell r="A1893">
            <v>14886171</v>
          </cell>
          <cell r="B1893" t="str">
            <v>COFFEE AND BREAD</v>
          </cell>
        </row>
        <row r="1894">
          <cell r="A1894">
            <v>14886982</v>
          </cell>
          <cell r="B1894" t="str">
            <v>LOZANO ROMERO HENRY</v>
          </cell>
        </row>
        <row r="1895">
          <cell r="A1895">
            <v>14887292</v>
          </cell>
          <cell r="B1895" t="str">
            <v>CORDOBA JIMENEZ HENRY FERNAND</v>
          </cell>
        </row>
        <row r="1896">
          <cell r="A1896">
            <v>14889476</v>
          </cell>
          <cell r="B1896" t="str">
            <v>CANO LONDOÑO ULISES</v>
          </cell>
        </row>
        <row r="1897">
          <cell r="A1897">
            <v>14890138</v>
          </cell>
          <cell r="B1897" t="str">
            <v>VALENCIA BLANDON HAYMER</v>
          </cell>
        </row>
        <row r="1898">
          <cell r="A1898">
            <v>14890615</v>
          </cell>
          <cell r="B1898" t="str">
            <v>HERRERA HERMES</v>
          </cell>
        </row>
        <row r="1899">
          <cell r="A1899">
            <v>14890642</v>
          </cell>
          <cell r="B1899" t="str">
            <v>ARREDONDO ALZATE FREDDY</v>
          </cell>
        </row>
        <row r="1900">
          <cell r="A1900">
            <v>14890859</v>
          </cell>
          <cell r="B1900" t="str">
            <v>LORZA ARANGO JOAQUIN</v>
          </cell>
        </row>
        <row r="1901">
          <cell r="A1901">
            <v>14890903</v>
          </cell>
          <cell r="B1901" t="str">
            <v>VALLEJO RESTREPO BERNARDO</v>
          </cell>
        </row>
        <row r="1902">
          <cell r="A1902">
            <v>14891159</v>
          </cell>
          <cell r="B1902" t="str">
            <v>CARDENAS MILLAN RICARDO</v>
          </cell>
        </row>
        <row r="1903">
          <cell r="A1903">
            <v>14892309</v>
          </cell>
          <cell r="B1903" t="str">
            <v>GOMEZ MUÑOZ CESAR AUGUSTO</v>
          </cell>
        </row>
        <row r="1904">
          <cell r="A1904">
            <v>14892896</v>
          </cell>
          <cell r="B1904" t="str">
            <v>AZCARATE SEGURA JAIRO</v>
          </cell>
        </row>
        <row r="1905">
          <cell r="A1905">
            <v>14896562</v>
          </cell>
          <cell r="B1905" t="str">
            <v>GOMEZ CARLOS</v>
          </cell>
        </row>
        <row r="1906">
          <cell r="A1906">
            <v>14896568</v>
          </cell>
          <cell r="B1906" t="str">
            <v>MEZU Z OSCAR H</v>
          </cell>
        </row>
        <row r="1907">
          <cell r="A1907">
            <v>14897252</v>
          </cell>
          <cell r="B1907" t="str">
            <v>AGUADO MANUEL</v>
          </cell>
        </row>
        <row r="1908">
          <cell r="A1908">
            <v>14898288</v>
          </cell>
          <cell r="B1908" t="str">
            <v>POTES USMA JAVIER FRANCISCO</v>
          </cell>
        </row>
        <row r="1909">
          <cell r="A1909">
            <v>14904502</v>
          </cell>
          <cell r="B1909" t="str">
            <v>OSORIO MARIO</v>
          </cell>
        </row>
        <row r="1910">
          <cell r="A1910">
            <v>14907856</v>
          </cell>
          <cell r="B1910" t="str">
            <v>VALENCIA JOSE</v>
          </cell>
        </row>
        <row r="1911">
          <cell r="A1911">
            <v>14932566</v>
          </cell>
          <cell r="B1911" t="str">
            <v>ALMACEN HERRERA PLAS</v>
          </cell>
        </row>
        <row r="1912">
          <cell r="A1912">
            <v>14932912</v>
          </cell>
          <cell r="B1912" t="str">
            <v>FERRETERIA VILLAMIL NO.2</v>
          </cell>
        </row>
        <row r="1913">
          <cell r="A1913">
            <v>14933118</v>
          </cell>
          <cell r="B1913" t="str">
            <v>MARULANDA FERNANDO</v>
          </cell>
        </row>
        <row r="1914">
          <cell r="A1914">
            <v>14933413</v>
          </cell>
          <cell r="B1914" t="str">
            <v>ACOPLES &amp; MANGUERAS</v>
          </cell>
        </row>
        <row r="1915">
          <cell r="A1915">
            <v>14933994</v>
          </cell>
          <cell r="B1915" t="str">
            <v>ALDANA EVER</v>
          </cell>
        </row>
        <row r="1916">
          <cell r="A1916">
            <v>14936721</v>
          </cell>
          <cell r="B1916" t="str">
            <v>NAVIA REYES HUMBERTO JOSE</v>
          </cell>
        </row>
        <row r="1917">
          <cell r="A1917">
            <v>14936831</v>
          </cell>
          <cell r="B1917" t="str">
            <v>BOCANEGRA HECTOR FABIO</v>
          </cell>
        </row>
        <row r="1918">
          <cell r="A1918">
            <v>14937411</v>
          </cell>
          <cell r="B1918" t="str">
            <v>AGUDELO ECHEVERRY JOSE ELSIR</v>
          </cell>
        </row>
        <row r="1919">
          <cell r="A1919">
            <v>14937415</v>
          </cell>
          <cell r="B1919" t="str">
            <v>CALDERON OROZCO EDUARDO</v>
          </cell>
        </row>
        <row r="1920">
          <cell r="A1920">
            <v>14938868</v>
          </cell>
          <cell r="B1920" t="str">
            <v>MOSQUERA MOSQUERA BALDUINO</v>
          </cell>
        </row>
        <row r="1921">
          <cell r="A1921">
            <v>14940502</v>
          </cell>
          <cell r="B1921" t="str">
            <v>OSORIO MARIO</v>
          </cell>
        </row>
        <row r="1922">
          <cell r="A1922">
            <v>14941752</v>
          </cell>
          <cell r="B1922" t="str">
            <v>URRUEÑA LUIS ALBERTO</v>
          </cell>
        </row>
        <row r="1923">
          <cell r="A1923">
            <v>14942189</v>
          </cell>
          <cell r="B1923" t="str">
            <v>DUQUE ECHEVERRY HECTOR</v>
          </cell>
        </row>
        <row r="1924">
          <cell r="A1924">
            <v>14945018</v>
          </cell>
          <cell r="B1924" t="str">
            <v>GOMEZ LENIS LUIS HERNAN</v>
          </cell>
        </row>
        <row r="1925">
          <cell r="A1925">
            <v>14945657</v>
          </cell>
          <cell r="B1925" t="str">
            <v>ALMACEN Y SERVICIO FRENOS EDI</v>
          </cell>
        </row>
        <row r="1926">
          <cell r="A1926">
            <v>14946007</v>
          </cell>
          <cell r="B1926" t="str">
            <v>DIAZ GONZALO</v>
          </cell>
        </row>
        <row r="1927">
          <cell r="A1927">
            <v>14946295</v>
          </cell>
          <cell r="B1927" t="str">
            <v>GONZALEZ GARCIA SEBASTIAN</v>
          </cell>
        </row>
        <row r="1928">
          <cell r="A1928">
            <v>14947125</v>
          </cell>
          <cell r="B1928" t="str">
            <v>CALPARKING</v>
          </cell>
        </row>
        <row r="1929">
          <cell r="A1929">
            <v>14948043</v>
          </cell>
          <cell r="B1929" t="str">
            <v>POTOSI RAMIRO</v>
          </cell>
        </row>
        <row r="1930">
          <cell r="A1930">
            <v>14948350</v>
          </cell>
          <cell r="B1930" t="str">
            <v>IMBACHI ARGOTE LUCIANO</v>
          </cell>
        </row>
        <row r="1931">
          <cell r="A1931">
            <v>14948756</v>
          </cell>
          <cell r="B1931" t="str">
            <v>MARTINEZ CERON MARCELINO</v>
          </cell>
        </row>
        <row r="1932">
          <cell r="A1932">
            <v>14948909</v>
          </cell>
          <cell r="B1932" t="str">
            <v>BEDOYA AGUDELO GUSTAVO</v>
          </cell>
        </row>
        <row r="1933">
          <cell r="A1933">
            <v>14950479</v>
          </cell>
          <cell r="B1933" t="str">
            <v>PEÑARANDA OMAR</v>
          </cell>
        </row>
        <row r="1934">
          <cell r="A1934">
            <v>14951051</v>
          </cell>
          <cell r="B1934" t="str">
            <v>BETANCOURTH VALENCIA FABIO</v>
          </cell>
        </row>
        <row r="1935">
          <cell r="A1935">
            <v>14951415</v>
          </cell>
          <cell r="B1935" t="str">
            <v>NELSON GUTIERREZ P</v>
          </cell>
        </row>
        <row r="1936">
          <cell r="A1936">
            <v>14951671</v>
          </cell>
          <cell r="B1936" t="str">
            <v>SANDOVAL JOSE LILIO</v>
          </cell>
        </row>
        <row r="1937">
          <cell r="A1937">
            <v>14952123</v>
          </cell>
          <cell r="B1937" t="str">
            <v>ALVAREZ ARCESIO</v>
          </cell>
        </row>
        <row r="1938">
          <cell r="A1938">
            <v>14952154</v>
          </cell>
          <cell r="B1938" t="str">
            <v>RAMOS SALAZAR CLEMENTE</v>
          </cell>
        </row>
        <row r="1939">
          <cell r="A1939">
            <v>14953388</v>
          </cell>
          <cell r="B1939" t="str">
            <v>MUÑOZ MEDARDO</v>
          </cell>
        </row>
        <row r="1940">
          <cell r="A1940">
            <v>14953760</v>
          </cell>
          <cell r="B1940" t="str">
            <v>DONCEL PRADO ARCESIO</v>
          </cell>
        </row>
        <row r="1941">
          <cell r="A1941">
            <v>14954171</v>
          </cell>
          <cell r="B1941" t="str">
            <v>VELEZ RIGOBERTO</v>
          </cell>
        </row>
        <row r="1942">
          <cell r="A1942">
            <v>14955872</v>
          </cell>
          <cell r="B1942" t="str">
            <v>TELLEZ JORGE ENRIQUE</v>
          </cell>
        </row>
        <row r="1943">
          <cell r="A1943">
            <v>14955967</v>
          </cell>
          <cell r="B1943" t="str">
            <v>RESTREPO L GUSTAVO</v>
          </cell>
        </row>
        <row r="1944">
          <cell r="A1944">
            <v>14956484</v>
          </cell>
          <cell r="B1944" t="str">
            <v>LOZADA REINALDO</v>
          </cell>
        </row>
        <row r="1945">
          <cell r="A1945">
            <v>14958421</v>
          </cell>
          <cell r="B1945" t="str">
            <v>MARTINEZ HUGO  H</v>
          </cell>
        </row>
        <row r="1946">
          <cell r="A1946">
            <v>14958688</v>
          </cell>
          <cell r="B1946" t="str">
            <v>PARDO PEDRO ELISEO</v>
          </cell>
        </row>
        <row r="1947">
          <cell r="A1947">
            <v>14958753</v>
          </cell>
          <cell r="B1947" t="str">
            <v>HURTADO DEUSA WILLINGTON</v>
          </cell>
        </row>
        <row r="1948">
          <cell r="A1948">
            <v>14959705</v>
          </cell>
          <cell r="B1948" t="str">
            <v>IBAGON VANEGAS LUIS EDUARDO</v>
          </cell>
        </row>
        <row r="1949">
          <cell r="A1949">
            <v>14960671</v>
          </cell>
          <cell r="B1949" t="str">
            <v>BOTERO ZAMORA ABRAHAM</v>
          </cell>
        </row>
        <row r="1950">
          <cell r="A1950">
            <v>14961435</v>
          </cell>
          <cell r="B1950" t="str">
            <v>SALAZAR PELAEZ HUGO</v>
          </cell>
        </row>
        <row r="1951">
          <cell r="A1951">
            <v>14961519</v>
          </cell>
          <cell r="B1951" t="str">
            <v>ZULUAGA RIVERA HECTOR</v>
          </cell>
        </row>
        <row r="1952">
          <cell r="A1952">
            <v>14963704</v>
          </cell>
          <cell r="B1952" t="str">
            <v>GOYO LECHONA LA 70</v>
          </cell>
        </row>
        <row r="1953">
          <cell r="A1953">
            <v>14964400</v>
          </cell>
          <cell r="B1953" t="str">
            <v>MAZO MARTINEZ WILLIAM</v>
          </cell>
        </row>
        <row r="1954">
          <cell r="A1954">
            <v>14964699</v>
          </cell>
          <cell r="B1954" t="str">
            <v>GONZALEZ CRUZ ADAN</v>
          </cell>
        </row>
        <row r="1955">
          <cell r="A1955">
            <v>14964990</v>
          </cell>
          <cell r="B1955" t="str">
            <v>VELEZ RAMIREZ OSCAR DE JESUS</v>
          </cell>
        </row>
        <row r="1956">
          <cell r="A1956">
            <v>14965409</v>
          </cell>
          <cell r="B1956" t="str">
            <v>USCATEGUI JURADO JORGE ELIECE</v>
          </cell>
        </row>
        <row r="1957">
          <cell r="A1957">
            <v>14965956</v>
          </cell>
          <cell r="B1957" t="str">
            <v>GARCES B OTTO GONZALO</v>
          </cell>
        </row>
        <row r="1958">
          <cell r="A1958">
            <v>14966900</v>
          </cell>
          <cell r="B1958" t="str">
            <v>ZAMORA MONTEHERMOSO FRANCISCO</v>
          </cell>
        </row>
        <row r="1959">
          <cell r="A1959">
            <v>14967130</v>
          </cell>
          <cell r="B1959" t="str">
            <v>FERROMATERIALES EL DIAMANTE</v>
          </cell>
        </row>
        <row r="1960">
          <cell r="A1960">
            <v>14967192</v>
          </cell>
          <cell r="B1960" t="str">
            <v>CARMONA SOTO FERNANDO</v>
          </cell>
        </row>
        <row r="1961">
          <cell r="A1961">
            <v>14967398</v>
          </cell>
          <cell r="B1961" t="str">
            <v>LOAIZA GOMEZ JULIO CESAR</v>
          </cell>
        </row>
        <row r="1962">
          <cell r="A1962">
            <v>14968183</v>
          </cell>
          <cell r="B1962" t="str">
            <v>PIQUETEADERO EL BUCARO</v>
          </cell>
        </row>
        <row r="1963">
          <cell r="A1963">
            <v>14969086</v>
          </cell>
          <cell r="B1963" t="str">
            <v>BUENO CARDONA HUMBERTO</v>
          </cell>
        </row>
        <row r="1964">
          <cell r="A1964">
            <v>14970168</v>
          </cell>
          <cell r="B1964" t="str">
            <v>VELASCO VARGAS DANIEL</v>
          </cell>
        </row>
        <row r="1965">
          <cell r="A1965">
            <v>14970275</v>
          </cell>
          <cell r="B1965" t="str">
            <v>VASQUEZ GALLO ORLANDO</v>
          </cell>
        </row>
        <row r="1966">
          <cell r="A1966">
            <v>14970846</v>
          </cell>
          <cell r="B1966" t="str">
            <v>REFRILECTRICOS LAS FUENTES</v>
          </cell>
        </row>
        <row r="1967">
          <cell r="A1967">
            <v>14973398</v>
          </cell>
          <cell r="B1967" t="str">
            <v>GUTIERREZ  GUENGUE JESUS MARI</v>
          </cell>
        </row>
        <row r="1968">
          <cell r="A1968">
            <v>14974216</v>
          </cell>
          <cell r="B1968" t="str">
            <v>GALLEGO GALLEGO MIGUEL ANGEL</v>
          </cell>
        </row>
        <row r="1969">
          <cell r="A1969">
            <v>14975723</v>
          </cell>
          <cell r="B1969" t="str">
            <v>BLANCO VESGA MANUEL GERARDO</v>
          </cell>
        </row>
        <row r="1970">
          <cell r="A1970">
            <v>14976964</v>
          </cell>
          <cell r="B1970" t="str">
            <v>MENDEZ LUIS ENRIQUE</v>
          </cell>
        </row>
        <row r="1971">
          <cell r="A1971">
            <v>14977018</v>
          </cell>
          <cell r="B1971" t="str">
            <v>AGUILON V  OMAR</v>
          </cell>
        </row>
        <row r="1972">
          <cell r="A1972">
            <v>14977539</v>
          </cell>
          <cell r="B1972" t="str">
            <v>PARODI M CARLOS ATILIO</v>
          </cell>
        </row>
        <row r="1973">
          <cell r="A1973">
            <v>14977934</v>
          </cell>
          <cell r="B1973" t="str">
            <v>SAA MOLINA HERNAN HUMBERTO</v>
          </cell>
        </row>
        <row r="1974">
          <cell r="A1974">
            <v>14978687</v>
          </cell>
          <cell r="B1974" t="str">
            <v>VASQUEZ RODRIGUEZ JOSE OMAR</v>
          </cell>
        </row>
        <row r="1975">
          <cell r="A1975">
            <v>14978834</v>
          </cell>
          <cell r="B1975" t="str">
            <v>BURBANO VALENCIA JOSE ALVAR</v>
          </cell>
        </row>
        <row r="1976">
          <cell r="A1976">
            <v>14980419</v>
          </cell>
          <cell r="B1976" t="str">
            <v>SEGURA MORALES EDURANSE</v>
          </cell>
        </row>
        <row r="1977">
          <cell r="A1977">
            <v>14980903</v>
          </cell>
          <cell r="B1977" t="str">
            <v>VALLEJO RESTREPO BERNARDO</v>
          </cell>
        </row>
        <row r="1978">
          <cell r="A1978">
            <v>14981205</v>
          </cell>
          <cell r="B1978" t="str">
            <v>MOSQUERA ELIO E</v>
          </cell>
        </row>
        <row r="1979">
          <cell r="A1979">
            <v>14981727</v>
          </cell>
          <cell r="B1979" t="str">
            <v>MONTOYA GUEVARA GUSTAVO HUMBE</v>
          </cell>
        </row>
        <row r="1980">
          <cell r="A1980">
            <v>14981772</v>
          </cell>
          <cell r="B1980" t="str">
            <v>NAVARRO MAX ROGELIO AUGUSTO</v>
          </cell>
        </row>
        <row r="1981">
          <cell r="A1981">
            <v>14982610</v>
          </cell>
          <cell r="B1981" t="str">
            <v>CARVAJAL CANO  EDUARDO</v>
          </cell>
        </row>
        <row r="1982">
          <cell r="A1982">
            <v>14983139</v>
          </cell>
          <cell r="B1982" t="str">
            <v>ORDOÑEZ RIVAS WILFREDO</v>
          </cell>
        </row>
        <row r="1983">
          <cell r="A1983">
            <v>14983698</v>
          </cell>
          <cell r="B1983" t="str">
            <v>GARCIA M IVAN E</v>
          </cell>
        </row>
        <row r="1984">
          <cell r="A1984">
            <v>14983710</v>
          </cell>
          <cell r="B1984" t="str">
            <v>GONZALEZ CRUZ EDUARDO</v>
          </cell>
        </row>
        <row r="1985">
          <cell r="A1985">
            <v>14985099</v>
          </cell>
          <cell r="B1985" t="str">
            <v>CABEZAS LOZANO ALFREDO</v>
          </cell>
        </row>
        <row r="1986">
          <cell r="A1986">
            <v>14986210</v>
          </cell>
          <cell r="B1986" t="str">
            <v>ZULUAGA GONZALEZ GUSTAVO</v>
          </cell>
        </row>
        <row r="1987">
          <cell r="A1987">
            <v>14988635</v>
          </cell>
          <cell r="B1987" t="str">
            <v>CRUZ VELASCO ALVARO JORGE</v>
          </cell>
        </row>
        <row r="1988">
          <cell r="A1988">
            <v>14988764</v>
          </cell>
          <cell r="B1988" t="str">
            <v>MAYA QUINTANA RAUL ANTONIO</v>
          </cell>
        </row>
        <row r="1989">
          <cell r="A1989">
            <v>14989380</v>
          </cell>
          <cell r="B1989" t="str">
            <v>LOURIDO CASTRO JORGE ARNULFO</v>
          </cell>
        </row>
        <row r="1990">
          <cell r="A1990">
            <v>14989827</v>
          </cell>
          <cell r="B1990" t="str">
            <v>MORENO MONTANO NESTOR</v>
          </cell>
        </row>
        <row r="1991">
          <cell r="A1991">
            <v>14990865</v>
          </cell>
          <cell r="B1991" t="str">
            <v>BERGANO FERNANDO</v>
          </cell>
        </row>
        <row r="1992">
          <cell r="A1992">
            <v>14991299</v>
          </cell>
          <cell r="B1992" t="str">
            <v>GIRALDO LARGO DIEGO</v>
          </cell>
        </row>
        <row r="1993">
          <cell r="A1993">
            <v>14991420</v>
          </cell>
          <cell r="B1993" t="str">
            <v>GARCIA RAMIREZ JORGE EDUARDO</v>
          </cell>
        </row>
        <row r="1994">
          <cell r="A1994">
            <v>14992335</v>
          </cell>
          <cell r="B1994" t="str">
            <v>ARANGO RAMON</v>
          </cell>
        </row>
        <row r="1995">
          <cell r="A1995">
            <v>14993078</v>
          </cell>
          <cell r="B1995" t="str">
            <v>GARCIA CARLOS ALBERTO</v>
          </cell>
        </row>
        <row r="1996">
          <cell r="A1996">
            <v>14993919</v>
          </cell>
          <cell r="B1996" t="str">
            <v>FRANCO VASQUEZ HENRY</v>
          </cell>
        </row>
        <row r="1997">
          <cell r="A1997">
            <v>14994902</v>
          </cell>
          <cell r="B1997" t="str">
            <v>ARIAS LEON JOSE HUGO</v>
          </cell>
        </row>
        <row r="1998">
          <cell r="A1998">
            <v>14995216</v>
          </cell>
          <cell r="B1998" t="str">
            <v>BONILLA QUINTERO CARLOS</v>
          </cell>
        </row>
        <row r="1999">
          <cell r="A1999">
            <v>14995475</v>
          </cell>
          <cell r="B1999" t="str">
            <v>NARANJO WILLIAM HERRAMIENTAS</v>
          </cell>
        </row>
        <row r="2000">
          <cell r="A2000">
            <v>14995749</v>
          </cell>
          <cell r="B2000" t="str">
            <v>CUELLAR JESUS ANTONIO</v>
          </cell>
        </row>
        <row r="2001">
          <cell r="A2001">
            <v>14996396</v>
          </cell>
          <cell r="B2001" t="str">
            <v>YAMEL SANDOVAL NAYIB</v>
          </cell>
        </row>
        <row r="2002">
          <cell r="A2002">
            <v>14996494</v>
          </cell>
          <cell r="B2002" t="str">
            <v>BOLAÑOS DAZA JULIO ENRIQUE</v>
          </cell>
        </row>
        <row r="2003">
          <cell r="A2003">
            <v>14996691</v>
          </cell>
          <cell r="B2003" t="str">
            <v>MONTAÑEZ ARMANDO</v>
          </cell>
        </row>
        <row r="2004">
          <cell r="A2004">
            <v>14996751</v>
          </cell>
          <cell r="B2004" t="str">
            <v>URIBE CACERES PEDRO</v>
          </cell>
        </row>
        <row r="2005">
          <cell r="A2005">
            <v>14997396</v>
          </cell>
          <cell r="B2005" t="str">
            <v>CRUZ MOGOLLON JOSE OLVEIN</v>
          </cell>
        </row>
        <row r="2006">
          <cell r="A2006">
            <v>14997593</v>
          </cell>
          <cell r="B2006" t="str">
            <v>CAFETERIA GUACAMAYAS</v>
          </cell>
        </row>
        <row r="2007">
          <cell r="A2007">
            <v>14997891</v>
          </cell>
          <cell r="B2007" t="str">
            <v>GONZALEZ BUSTAMANTE JESUS ARB</v>
          </cell>
        </row>
        <row r="2008">
          <cell r="A2008">
            <v>14998897</v>
          </cell>
          <cell r="B2008" t="str">
            <v>ESCOBAR ZUIGA HERIBERTO</v>
          </cell>
        </row>
        <row r="2009">
          <cell r="A2009">
            <v>14999869</v>
          </cell>
          <cell r="B2009" t="str">
            <v>HOLGUIN HUMBERTO</v>
          </cell>
        </row>
        <row r="2010">
          <cell r="A2010">
            <v>15047132</v>
          </cell>
          <cell r="B2010" t="str">
            <v>GARCIA ONESIMO</v>
          </cell>
        </row>
        <row r="2011">
          <cell r="A2011">
            <v>15239806</v>
          </cell>
          <cell r="B2011" t="str">
            <v>MEJIA MIELES MIGUEL ANGEL</v>
          </cell>
        </row>
        <row r="2012">
          <cell r="A2012">
            <v>15241231</v>
          </cell>
          <cell r="B2012" t="str">
            <v>CORDOBA LUCIO OLMEDO</v>
          </cell>
        </row>
        <row r="2013">
          <cell r="A2013">
            <v>15252525</v>
          </cell>
          <cell r="B2013" t="str">
            <v>GARCIA ECHEVERRI CARLOS RAUL</v>
          </cell>
        </row>
        <row r="2014">
          <cell r="A2014">
            <v>15262391</v>
          </cell>
          <cell r="B2014" t="str">
            <v>MARIN ROMELIO</v>
          </cell>
        </row>
        <row r="2015">
          <cell r="A2015">
            <v>15263038</v>
          </cell>
          <cell r="B2015" t="str">
            <v>TILANO ALBEIRO</v>
          </cell>
        </row>
        <row r="2016">
          <cell r="A2016">
            <v>15263456</v>
          </cell>
          <cell r="B2016" t="str">
            <v>OSPINA NORMAN</v>
          </cell>
        </row>
        <row r="2017">
          <cell r="A2017">
            <v>15265284</v>
          </cell>
          <cell r="B2017" t="str">
            <v>PULGARIN JHON JAIRO</v>
          </cell>
        </row>
        <row r="2018">
          <cell r="A2018">
            <v>15271672</v>
          </cell>
          <cell r="B2018" t="str">
            <v>MONSALVE JIMENEZ EDUARD DARIO</v>
          </cell>
        </row>
        <row r="2019">
          <cell r="A2019">
            <v>15303424</v>
          </cell>
          <cell r="B2019" t="str">
            <v>OCAMPO SILVIO</v>
          </cell>
        </row>
        <row r="2020">
          <cell r="A2020">
            <v>15333864</v>
          </cell>
          <cell r="B2020" t="str">
            <v>BEDOTA WILSON</v>
          </cell>
        </row>
        <row r="2021">
          <cell r="A2021">
            <v>15336541</v>
          </cell>
          <cell r="B2021" t="str">
            <v>AYALA LUIS CARLOS</v>
          </cell>
        </row>
        <row r="2022">
          <cell r="A2022">
            <v>15363725</v>
          </cell>
          <cell r="B2022" t="str">
            <v>CASTAÑO WILLIAM</v>
          </cell>
        </row>
        <row r="2023">
          <cell r="A2023">
            <v>15402742</v>
          </cell>
          <cell r="B2023" t="str">
            <v>HIGUITA JAHIR</v>
          </cell>
        </row>
        <row r="2024">
          <cell r="A2024">
            <v>15404953</v>
          </cell>
          <cell r="B2024" t="str">
            <v>CANO HECTOR</v>
          </cell>
        </row>
        <row r="2025">
          <cell r="A2025">
            <v>15405385</v>
          </cell>
          <cell r="B2025" t="str">
            <v>GRACIANO ALEXANDER</v>
          </cell>
        </row>
        <row r="2026">
          <cell r="A2026">
            <v>15428541</v>
          </cell>
          <cell r="B2026" t="str">
            <v>ANDICA JOSE ORLANDO</v>
          </cell>
        </row>
        <row r="2027">
          <cell r="A2027">
            <v>15437137</v>
          </cell>
          <cell r="B2027" t="str">
            <v>PARQUEADERO 1a</v>
          </cell>
        </row>
        <row r="2028">
          <cell r="A2028">
            <v>15448911</v>
          </cell>
          <cell r="B2028" t="str">
            <v>GAONA CARLOS JULIO</v>
          </cell>
        </row>
        <row r="2029">
          <cell r="A2029">
            <v>15451894</v>
          </cell>
          <cell r="B2029" t="str">
            <v>RIOS MORALES LUIS FELIPE</v>
          </cell>
        </row>
        <row r="2030">
          <cell r="A2030">
            <v>15505032</v>
          </cell>
          <cell r="B2030" t="str">
            <v>MOLINA T  HECTOR FABIO</v>
          </cell>
        </row>
        <row r="2031">
          <cell r="A2031">
            <v>15506138</v>
          </cell>
          <cell r="B2031" t="str">
            <v>RODRIGUEZ JHON JAIRO</v>
          </cell>
        </row>
        <row r="2032">
          <cell r="A2032">
            <v>15508529</v>
          </cell>
          <cell r="B2032" t="str">
            <v>MEDINA JAVIER</v>
          </cell>
        </row>
        <row r="2033">
          <cell r="A2033">
            <v>15510324</v>
          </cell>
          <cell r="B2033" t="str">
            <v>MINA DIAZ LUIS YOVANY</v>
          </cell>
        </row>
        <row r="2034">
          <cell r="A2034">
            <v>15512052</v>
          </cell>
          <cell r="B2034" t="str">
            <v>BALVIN FRANCISCO</v>
          </cell>
        </row>
        <row r="2035">
          <cell r="A2035">
            <v>15560125</v>
          </cell>
          <cell r="B2035" t="str">
            <v>TAPASCO TAPASCO JESUS ARIEL</v>
          </cell>
        </row>
        <row r="2036">
          <cell r="A2036">
            <v>15607789</v>
          </cell>
          <cell r="B2036" t="str">
            <v>ARISTIZABAL HORACIO</v>
          </cell>
        </row>
        <row r="2037">
          <cell r="A2037">
            <v>15610283</v>
          </cell>
          <cell r="B2037" t="str">
            <v>GRANDA ORREGO JESUS OVIDIO</v>
          </cell>
        </row>
        <row r="2038">
          <cell r="A2038">
            <v>15759467</v>
          </cell>
          <cell r="B2038" t="str">
            <v>ARISTIZABAL GOMEZ FREDDY</v>
          </cell>
        </row>
        <row r="2039">
          <cell r="A2039">
            <v>15811238</v>
          </cell>
          <cell r="B2039" t="str">
            <v>ESTRELLA JURADO JESUS ENOR</v>
          </cell>
        </row>
        <row r="2040">
          <cell r="A2040">
            <v>15811727</v>
          </cell>
          <cell r="B2040" t="str">
            <v>CABRERA LOPEZ EFREN</v>
          </cell>
        </row>
        <row r="2041">
          <cell r="A2041">
            <v>15812804</v>
          </cell>
          <cell r="B2041" t="str">
            <v>MENESES JOSE IGNACIO</v>
          </cell>
        </row>
        <row r="2042">
          <cell r="A2042">
            <v>15823922</v>
          </cell>
          <cell r="B2042" t="str">
            <v>MORAN PERINGUEZ HENRY</v>
          </cell>
        </row>
        <row r="2043">
          <cell r="A2043">
            <v>15855041</v>
          </cell>
          <cell r="B2043" t="str">
            <v>ERAZO FERNANDEZ OLEGARIO</v>
          </cell>
        </row>
        <row r="2044">
          <cell r="A2044">
            <v>15896650</v>
          </cell>
          <cell r="B2044" t="str">
            <v>FRANCO MIGUEL ALFONSO</v>
          </cell>
        </row>
        <row r="2045">
          <cell r="A2045">
            <v>15899652</v>
          </cell>
          <cell r="B2045" t="str">
            <v>GARCIA JOSE ARLEX</v>
          </cell>
        </row>
        <row r="2046">
          <cell r="A2046">
            <v>15903064</v>
          </cell>
          <cell r="B2046" t="str">
            <v>MARULANDA RUBEN DARIO</v>
          </cell>
        </row>
        <row r="2047">
          <cell r="A2047">
            <v>15905495</v>
          </cell>
          <cell r="B2047" t="str">
            <v>ZAPATA ARBEY</v>
          </cell>
        </row>
        <row r="2048">
          <cell r="A2048">
            <v>15906000</v>
          </cell>
          <cell r="B2048" t="str">
            <v>ASTAIZA H. ANDRES</v>
          </cell>
        </row>
        <row r="2049">
          <cell r="A2049">
            <v>15913991</v>
          </cell>
          <cell r="B2049" t="str">
            <v>PESCADOR RUBEN DARIO</v>
          </cell>
        </row>
        <row r="2050">
          <cell r="A2050">
            <v>15914744</v>
          </cell>
          <cell r="B2050" t="str">
            <v>ARANGO VILLAMIL GERMAN</v>
          </cell>
        </row>
        <row r="2051">
          <cell r="A2051">
            <v>15917094</v>
          </cell>
          <cell r="B2051" t="str">
            <v>PESCADOR HERNAN DE JESUS</v>
          </cell>
        </row>
        <row r="2052">
          <cell r="A2052">
            <v>15919550</v>
          </cell>
          <cell r="B2052" t="str">
            <v>CATANO HERNAN ANTONIO</v>
          </cell>
        </row>
        <row r="2053">
          <cell r="A2053">
            <v>15930770</v>
          </cell>
          <cell r="B2053" t="str">
            <v>ANZOLA GABRIEL</v>
          </cell>
        </row>
        <row r="2054">
          <cell r="A2054">
            <v>15961014</v>
          </cell>
          <cell r="B2054" t="str">
            <v>ARREDONDO RINCON HECTOR FABIO</v>
          </cell>
        </row>
        <row r="2055">
          <cell r="A2055">
            <v>16053351</v>
          </cell>
          <cell r="B2055" t="str">
            <v>CORTES JOSE GILBERTO</v>
          </cell>
        </row>
        <row r="2056">
          <cell r="A2056">
            <v>16072016</v>
          </cell>
          <cell r="B2056" t="str">
            <v>MUNOZ VALLEJO MIGEL ANGEL</v>
          </cell>
        </row>
        <row r="2057">
          <cell r="A2057">
            <v>16089643</v>
          </cell>
          <cell r="B2057" t="str">
            <v>NATES MONTOYA ROMEL</v>
          </cell>
        </row>
        <row r="2058">
          <cell r="A2058">
            <v>16121522</v>
          </cell>
          <cell r="B2058" t="str">
            <v>JIMENEZ A ADOLFO LEON</v>
          </cell>
        </row>
        <row r="2059">
          <cell r="A2059">
            <v>16152278</v>
          </cell>
          <cell r="B2059" t="str">
            <v>RAMIREZ RAQUEL</v>
          </cell>
        </row>
        <row r="2060">
          <cell r="A2060">
            <v>16201013</v>
          </cell>
          <cell r="B2060" t="str">
            <v>VILLA CARLOS ALBERTO</v>
          </cell>
        </row>
        <row r="2061">
          <cell r="A2061">
            <v>16201877</v>
          </cell>
          <cell r="B2061" t="str">
            <v>HERRERA JOSE ALCIBIADES</v>
          </cell>
        </row>
        <row r="2062">
          <cell r="A2062">
            <v>16202349</v>
          </cell>
          <cell r="B2062" t="str">
            <v>ESTACION DE SERVICIO TEXACO</v>
          </cell>
        </row>
        <row r="2063">
          <cell r="A2063">
            <v>16202413</v>
          </cell>
          <cell r="B2063" t="str">
            <v>HENAO CRUZ JOSE ADAN</v>
          </cell>
        </row>
        <row r="2064">
          <cell r="A2064">
            <v>16202933</v>
          </cell>
          <cell r="B2064" t="str">
            <v>MONTOYA FERNANDO</v>
          </cell>
        </row>
        <row r="2065">
          <cell r="A2065">
            <v>16203733</v>
          </cell>
          <cell r="B2065" t="str">
            <v>SANCHEZ GUTIERREZ LEONIDAS</v>
          </cell>
        </row>
        <row r="2066">
          <cell r="A2066">
            <v>16204378</v>
          </cell>
          <cell r="B2066" t="str">
            <v>VILLANUEVA DIAZ LUIS ALFONSO</v>
          </cell>
        </row>
        <row r="2067">
          <cell r="A2067">
            <v>16205281</v>
          </cell>
          <cell r="B2067" t="str">
            <v>ARROYAVE ANGEL JOSE EDEL</v>
          </cell>
        </row>
        <row r="2068">
          <cell r="A2068">
            <v>16205606</v>
          </cell>
          <cell r="B2068" t="str">
            <v>MURILLO MARIO JORDAN</v>
          </cell>
        </row>
        <row r="2069">
          <cell r="A2069">
            <v>16206994</v>
          </cell>
          <cell r="B2069" t="str">
            <v>SANTIBANES CARLOS</v>
          </cell>
        </row>
        <row r="2070">
          <cell r="A2070">
            <v>16207312</v>
          </cell>
          <cell r="B2070" t="str">
            <v>GIRALDO HERRERA JOSE A</v>
          </cell>
        </row>
        <row r="2071">
          <cell r="A2071">
            <v>16207942</v>
          </cell>
          <cell r="B2071" t="str">
            <v>VANEGAS CASTANO LUIS FERNANDO</v>
          </cell>
        </row>
        <row r="2072">
          <cell r="A2072">
            <v>16208663</v>
          </cell>
          <cell r="B2072" t="str">
            <v>COMUNI CAPFIZ</v>
          </cell>
        </row>
        <row r="2073">
          <cell r="A2073">
            <v>16208998</v>
          </cell>
          <cell r="B2073" t="str">
            <v>GIRALDO AGUDELO ASDRUAL</v>
          </cell>
        </row>
        <row r="2074">
          <cell r="A2074">
            <v>16210044</v>
          </cell>
          <cell r="B2074" t="str">
            <v>GUTIERREZ DIEGO</v>
          </cell>
        </row>
        <row r="2075">
          <cell r="A2075">
            <v>16212817</v>
          </cell>
          <cell r="B2075" t="str">
            <v>LLANOS MOLINA CAMPO ELIAS</v>
          </cell>
        </row>
        <row r="2076">
          <cell r="A2076">
            <v>16213027</v>
          </cell>
          <cell r="B2076" t="str">
            <v>OSPINA ANGEL HERNEY</v>
          </cell>
        </row>
        <row r="2077">
          <cell r="A2077">
            <v>16213224</v>
          </cell>
          <cell r="B2077" t="str">
            <v>JIMENEZ AGUDELO ADOLFO LEON</v>
          </cell>
        </row>
        <row r="2078">
          <cell r="A2078">
            <v>16213417</v>
          </cell>
          <cell r="B2078" t="str">
            <v>MORALES LUCIANO</v>
          </cell>
        </row>
        <row r="2079">
          <cell r="A2079">
            <v>16214173</v>
          </cell>
          <cell r="B2079" t="str">
            <v>RINCON OBANDO EDINSON</v>
          </cell>
        </row>
        <row r="2080">
          <cell r="A2080">
            <v>16215509</v>
          </cell>
          <cell r="B2080" t="str">
            <v>RODRIGUEZ MUNOZ RUBEN DARIO</v>
          </cell>
        </row>
        <row r="2081">
          <cell r="A2081">
            <v>16215709</v>
          </cell>
          <cell r="B2081" t="str">
            <v>PARRA CASTRO CARLOS ARTURO</v>
          </cell>
        </row>
        <row r="2082">
          <cell r="A2082">
            <v>16216284</v>
          </cell>
          <cell r="B2082" t="str">
            <v>CHAVEZ BLADIMIR</v>
          </cell>
        </row>
        <row r="2083">
          <cell r="A2083">
            <v>16216670</v>
          </cell>
          <cell r="B2083" t="str">
            <v>CARDONA CARDONA GERMAN ALONSO</v>
          </cell>
        </row>
        <row r="2084">
          <cell r="A2084">
            <v>16217384</v>
          </cell>
          <cell r="B2084" t="str">
            <v>ARIAS JESUS</v>
          </cell>
        </row>
        <row r="2085">
          <cell r="A2085">
            <v>16218064</v>
          </cell>
          <cell r="B2085" t="str">
            <v>DEL RIO M MAURICIO</v>
          </cell>
        </row>
        <row r="2086">
          <cell r="A2086">
            <v>16218190</v>
          </cell>
          <cell r="B2086" t="str">
            <v>AGUDELO BETANCOURT HUMBERTO D</v>
          </cell>
        </row>
        <row r="2087">
          <cell r="A2087">
            <v>16218861</v>
          </cell>
          <cell r="B2087" t="str">
            <v>MARLES VELEZ CAMPO ELIAS</v>
          </cell>
        </row>
        <row r="2088">
          <cell r="A2088">
            <v>16219212</v>
          </cell>
          <cell r="B2088" t="str">
            <v>TOBON JOSE FERNANDO</v>
          </cell>
        </row>
        <row r="2089">
          <cell r="A2089">
            <v>16219522</v>
          </cell>
          <cell r="B2089" t="str">
            <v>GARCIA GONZALES JOSE GABRIEL</v>
          </cell>
        </row>
        <row r="2090">
          <cell r="A2090">
            <v>16219610</v>
          </cell>
          <cell r="B2090" t="str">
            <v>QUIROZ VILLADA ADOLFO</v>
          </cell>
        </row>
        <row r="2091">
          <cell r="A2091">
            <v>16220514</v>
          </cell>
          <cell r="B2091" t="str">
            <v>GIRALDO H JOHN JAIRO</v>
          </cell>
        </row>
        <row r="2092">
          <cell r="A2092">
            <v>16220930</v>
          </cell>
          <cell r="B2092" t="str">
            <v>LOPEZ NELSON</v>
          </cell>
        </row>
        <row r="2093">
          <cell r="A2093">
            <v>16220994</v>
          </cell>
          <cell r="B2093" t="str">
            <v>MEJIA BECERRA WILLIAM</v>
          </cell>
        </row>
        <row r="2094">
          <cell r="A2094">
            <v>16221112</v>
          </cell>
          <cell r="B2094" t="str">
            <v>PANESSO VILLA ORLANDO</v>
          </cell>
        </row>
        <row r="2095">
          <cell r="A2095">
            <v>16221383</v>
          </cell>
          <cell r="B2095" t="str">
            <v>SOTO GUSTAVO</v>
          </cell>
        </row>
        <row r="2096">
          <cell r="A2096">
            <v>16222136</v>
          </cell>
          <cell r="B2096" t="str">
            <v>CENTRO DE DIAGNOSTICO Y VERIF</v>
          </cell>
        </row>
        <row r="2097">
          <cell r="A2097">
            <v>16222705</v>
          </cell>
          <cell r="B2097" t="str">
            <v>TABORDA JAIME</v>
          </cell>
        </row>
        <row r="2098">
          <cell r="A2098">
            <v>16224319</v>
          </cell>
          <cell r="B2098" t="str">
            <v>LOPEZ OSPINA FERNEY DE JESUS</v>
          </cell>
        </row>
        <row r="2099">
          <cell r="A2099">
            <v>16224380</v>
          </cell>
          <cell r="B2099" t="str">
            <v>MORALES USMA CARLOS ENRIQUE</v>
          </cell>
        </row>
        <row r="2100">
          <cell r="A2100">
            <v>16224899</v>
          </cell>
          <cell r="B2100" t="str">
            <v>NARANJO SALAZAR IVAN</v>
          </cell>
        </row>
        <row r="2101">
          <cell r="A2101">
            <v>16225087</v>
          </cell>
          <cell r="B2101" t="str">
            <v>FLOREZ JUAN ALFONSO</v>
          </cell>
        </row>
        <row r="2102">
          <cell r="A2102">
            <v>16226209</v>
          </cell>
          <cell r="B2102" t="str">
            <v>GIRALDO H DIEGO ALEXANDER</v>
          </cell>
        </row>
        <row r="2103">
          <cell r="A2103">
            <v>16226361</v>
          </cell>
          <cell r="B2103" t="str">
            <v>VALENCIA PIEDRAHITA JAVIER AL</v>
          </cell>
        </row>
        <row r="2104">
          <cell r="A2104">
            <v>16227365</v>
          </cell>
          <cell r="B2104" t="str">
            <v>R. LUZ DARY</v>
          </cell>
        </row>
        <row r="2105">
          <cell r="A2105">
            <v>16227711</v>
          </cell>
          <cell r="B2105" t="str">
            <v>PIEDRAHITA PAREJA JUAN DE DIO</v>
          </cell>
        </row>
        <row r="2106">
          <cell r="A2106">
            <v>16228748</v>
          </cell>
          <cell r="B2106" t="str">
            <v>QUIROS RIOS ANTONIO FERNANDO</v>
          </cell>
        </row>
        <row r="2107">
          <cell r="A2107">
            <v>16228868</v>
          </cell>
          <cell r="B2107" t="str">
            <v>MONTOYA CALVO OLINCER DE JESU</v>
          </cell>
        </row>
        <row r="2108">
          <cell r="A2108">
            <v>16228966</v>
          </cell>
          <cell r="B2108" t="str">
            <v>AGUDELO AREBALO FERNANDO ANTO</v>
          </cell>
        </row>
        <row r="2109">
          <cell r="A2109">
            <v>16231811</v>
          </cell>
          <cell r="B2109" t="str">
            <v>FERNANDEZ ALEXANDER</v>
          </cell>
        </row>
        <row r="2110">
          <cell r="A2110">
            <v>16232042</v>
          </cell>
          <cell r="B2110" t="str">
            <v>PARRA MARIN ROBINSON</v>
          </cell>
        </row>
        <row r="2111">
          <cell r="A2111">
            <v>16232505</v>
          </cell>
          <cell r="B2111" t="str">
            <v>BARRERO HERNANDEZ ITALY</v>
          </cell>
        </row>
        <row r="2112">
          <cell r="A2112">
            <v>16233020</v>
          </cell>
          <cell r="B2112" t="str">
            <v>CASTANO DIEGO FERNANDO</v>
          </cell>
        </row>
        <row r="2113">
          <cell r="A2113">
            <v>16233665</v>
          </cell>
          <cell r="B2113" t="str">
            <v>VILLA MONTOYA CARLOS ANDRES</v>
          </cell>
        </row>
        <row r="2114">
          <cell r="A2114">
            <v>16233695</v>
          </cell>
          <cell r="B2114" t="str">
            <v>GRANADA VANEGAS FABIAM</v>
          </cell>
        </row>
        <row r="2115">
          <cell r="A2115">
            <v>16235232</v>
          </cell>
          <cell r="B2115" t="str">
            <v>ZUNIGA CARDENAS AICARDO</v>
          </cell>
        </row>
        <row r="2116">
          <cell r="A2116">
            <v>16235414</v>
          </cell>
          <cell r="B2116" t="str">
            <v>VIDAL WILSON</v>
          </cell>
        </row>
        <row r="2117">
          <cell r="A2117">
            <v>16235864</v>
          </cell>
          <cell r="B2117" t="str">
            <v>ARIAS JESUS</v>
          </cell>
        </row>
        <row r="2118">
          <cell r="A2118">
            <v>16241627</v>
          </cell>
          <cell r="B2118" t="str">
            <v>OCAMPO LUZ ADRIANA</v>
          </cell>
        </row>
        <row r="2119">
          <cell r="A2119">
            <v>16241670</v>
          </cell>
          <cell r="B2119" t="str">
            <v>NIETO NAVARRO OSCAR</v>
          </cell>
        </row>
        <row r="2120">
          <cell r="A2120">
            <v>16242260</v>
          </cell>
          <cell r="B2120" t="str">
            <v>CASTRO JOSE H</v>
          </cell>
        </row>
        <row r="2121">
          <cell r="A2121">
            <v>16244005</v>
          </cell>
          <cell r="B2121" t="str">
            <v>GUERRERO GILBERTO</v>
          </cell>
        </row>
        <row r="2122">
          <cell r="A2122">
            <v>16244228</v>
          </cell>
          <cell r="B2122" t="str">
            <v>LUCUMIS CASTILLO JUAN JOSE</v>
          </cell>
        </row>
        <row r="2123">
          <cell r="A2123">
            <v>16246077</v>
          </cell>
          <cell r="B2123" t="str">
            <v>PANIAGUA LONDONO JUVER MARIA</v>
          </cell>
        </row>
        <row r="2124">
          <cell r="A2124">
            <v>16246452</v>
          </cell>
          <cell r="B2124" t="str">
            <v>SALGAR JUANER JULIO</v>
          </cell>
        </row>
        <row r="2125">
          <cell r="A2125">
            <v>16247413</v>
          </cell>
          <cell r="B2125" t="str">
            <v>TUTALCHA QUENAN CARLOS ALBERT</v>
          </cell>
        </row>
        <row r="2126">
          <cell r="A2126">
            <v>16248128</v>
          </cell>
          <cell r="B2126" t="str">
            <v>FLOREZ ANGEL</v>
          </cell>
        </row>
        <row r="2127">
          <cell r="A2127">
            <v>16250566</v>
          </cell>
          <cell r="B2127" t="str">
            <v>RUIZ ALEJANDRO</v>
          </cell>
        </row>
        <row r="2128">
          <cell r="A2128">
            <v>16252187</v>
          </cell>
          <cell r="B2128" t="str">
            <v>CAICEDO ZAMORANO JORGE ENRIQU</v>
          </cell>
        </row>
        <row r="2129">
          <cell r="A2129">
            <v>16252535</v>
          </cell>
          <cell r="B2129" t="str">
            <v>BARRETO PEDRO JOSE</v>
          </cell>
        </row>
        <row r="2130">
          <cell r="A2130">
            <v>16253026</v>
          </cell>
          <cell r="B2130" t="str">
            <v>GUZMAN HOOVER</v>
          </cell>
        </row>
        <row r="2131">
          <cell r="A2131">
            <v>16254766</v>
          </cell>
          <cell r="B2131" t="str">
            <v>ESCOBAR MEDARDO</v>
          </cell>
        </row>
        <row r="2132">
          <cell r="A2132">
            <v>16255281</v>
          </cell>
          <cell r="B2132" t="str">
            <v>RAMOS HECTOR FABIO</v>
          </cell>
        </row>
        <row r="2133">
          <cell r="A2133">
            <v>16257256</v>
          </cell>
          <cell r="B2133" t="str">
            <v>QUINTERO O EDGAR N</v>
          </cell>
        </row>
        <row r="2134">
          <cell r="A2134">
            <v>16259052</v>
          </cell>
          <cell r="B2134" t="str">
            <v>CALLE CADAVID RAMIRO</v>
          </cell>
        </row>
        <row r="2135">
          <cell r="A2135">
            <v>16259608</v>
          </cell>
          <cell r="B2135" t="str">
            <v>RAMOS SERNA OSCAR MARINO</v>
          </cell>
        </row>
        <row r="2136">
          <cell r="A2136">
            <v>16263582</v>
          </cell>
          <cell r="B2136" t="str">
            <v>ALZATE ROMERO GILBERTO</v>
          </cell>
        </row>
        <row r="2137">
          <cell r="A2137">
            <v>16264226</v>
          </cell>
          <cell r="B2137" t="str">
            <v>PEREA RAMIREZ LEONARDO ENRIQU</v>
          </cell>
        </row>
        <row r="2138">
          <cell r="A2138">
            <v>16265651</v>
          </cell>
          <cell r="B2138" t="str">
            <v>MOTOA FALLA FHANOR</v>
          </cell>
        </row>
        <row r="2139">
          <cell r="A2139">
            <v>16268799</v>
          </cell>
          <cell r="B2139" t="str">
            <v>CIFUENTES LACIDES</v>
          </cell>
        </row>
        <row r="2140">
          <cell r="A2140">
            <v>16269929</v>
          </cell>
          <cell r="B2140" t="str">
            <v>DOMINGUEZ WILSON</v>
          </cell>
        </row>
        <row r="2141">
          <cell r="A2141">
            <v>16270538</v>
          </cell>
          <cell r="B2141" t="str">
            <v>ALVAREZ COBO MARIO</v>
          </cell>
        </row>
        <row r="2142">
          <cell r="A2142">
            <v>16271254</v>
          </cell>
          <cell r="B2142" t="str">
            <v>CASTRO HECTOR FABIO</v>
          </cell>
        </row>
        <row r="2143">
          <cell r="A2143">
            <v>16271443</v>
          </cell>
          <cell r="B2143" t="str">
            <v>AGUIRRE OSCAR</v>
          </cell>
        </row>
        <row r="2144">
          <cell r="A2144">
            <v>16272603</v>
          </cell>
          <cell r="B2144" t="str">
            <v>RAMIREZ MAYOR JULIAN</v>
          </cell>
        </row>
        <row r="2145">
          <cell r="A2145">
            <v>16273826</v>
          </cell>
          <cell r="B2145" t="str">
            <v>OSPINA OCAMPO LAUREANO</v>
          </cell>
        </row>
        <row r="2146">
          <cell r="A2146">
            <v>16274044</v>
          </cell>
          <cell r="B2146" t="str">
            <v>VELASCO CARLOS HUMBERTO</v>
          </cell>
        </row>
        <row r="2147">
          <cell r="A2147">
            <v>16274378</v>
          </cell>
          <cell r="B2147" t="str">
            <v>MEJIA SANCHEZ FABIO ALFONSO</v>
          </cell>
        </row>
        <row r="2148">
          <cell r="A2148">
            <v>16275815</v>
          </cell>
          <cell r="B2148" t="str">
            <v>ARANA MARIN WILDER</v>
          </cell>
        </row>
        <row r="2149">
          <cell r="A2149">
            <v>16275911</v>
          </cell>
          <cell r="B2149" t="str">
            <v>BANDERAS CUELLAR EDUARDO</v>
          </cell>
        </row>
        <row r="2150">
          <cell r="A2150">
            <v>16279142</v>
          </cell>
          <cell r="B2150" t="str">
            <v>QUINTERO GONZALEZ EDGAR</v>
          </cell>
        </row>
        <row r="2151">
          <cell r="A2151">
            <v>16280979</v>
          </cell>
          <cell r="B2151" t="str">
            <v>CAICEDO CLAROS LUIS CARLOS</v>
          </cell>
        </row>
        <row r="2152">
          <cell r="A2152">
            <v>16281221</v>
          </cell>
          <cell r="B2152" t="str">
            <v>CORREA LOPEZ MARIO ELIECER</v>
          </cell>
        </row>
        <row r="2153">
          <cell r="A2153">
            <v>16281271</v>
          </cell>
          <cell r="B2153" t="str">
            <v>ANGULO QUINONES ALVARO MESIAS</v>
          </cell>
        </row>
        <row r="2154">
          <cell r="A2154">
            <v>16282169</v>
          </cell>
          <cell r="B2154" t="str">
            <v>MEDINA ESCARRGA CARLOS ALBERT</v>
          </cell>
        </row>
        <row r="2155">
          <cell r="A2155">
            <v>16286033</v>
          </cell>
          <cell r="B2155" t="str">
            <v>ESCOBAR DOMINGUEZ JHON EDINSO</v>
          </cell>
        </row>
        <row r="2156">
          <cell r="A2156">
            <v>16286320</v>
          </cell>
          <cell r="B2156" t="str">
            <v>CERON JHONNY ROGER</v>
          </cell>
        </row>
        <row r="2157">
          <cell r="A2157">
            <v>16286461</v>
          </cell>
          <cell r="B2157" t="str">
            <v>CHAPA ELECTRICOS NORTE</v>
          </cell>
        </row>
        <row r="2158">
          <cell r="A2158">
            <v>16286647</v>
          </cell>
          <cell r="B2158" t="str">
            <v>QUINAYAS SAMY EDWIN</v>
          </cell>
        </row>
        <row r="2159">
          <cell r="A2159">
            <v>16286725</v>
          </cell>
          <cell r="B2159" t="str">
            <v>RAMIREZ VELASCO JAVIER ENRIQU</v>
          </cell>
        </row>
        <row r="2160">
          <cell r="A2160">
            <v>16287222</v>
          </cell>
          <cell r="B2160" t="str">
            <v>MEDINA GONZALEZ CARLOS ALBERT</v>
          </cell>
        </row>
        <row r="2161">
          <cell r="A2161">
            <v>16287260</v>
          </cell>
          <cell r="B2161" t="str">
            <v>CARMONA ARJONA JULIAN ANDRES</v>
          </cell>
        </row>
        <row r="2162">
          <cell r="A2162">
            <v>16287289</v>
          </cell>
          <cell r="B2162" t="str">
            <v>NAVIA CAMARGO LUIS ALBERTO</v>
          </cell>
        </row>
        <row r="2163">
          <cell r="A2163">
            <v>16287295</v>
          </cell>
          <cell r="B2163" t="str">
            <v>VERGARA JAIME A</v>
          </cell>
        </row>
        <row r="2164">
          <cell r="A2164">
            <v>16287495</v>
          </cell>
          <cell r="B2164" t="str">
            <v>BARROSO GONZALEZ MAYCOL DANIE</v>
          </cell>
        </row>
        <row r="2165">
          <cell r="A2165">
            <v>16288060</v>
          </cell>
          <cell r="B2165" t="str">
            <v>GLOBOTEL TELECOMUNICACIONES</v>
          </cell>
        </row>
        <row r="2166">
          <cell r="A2166">
            <v>16288674</v>
          </cell>
          <cell r="B2166" t="str">
            <v>OLAVE ARBOLEDA VICTOR YANIOR</v>
          </cell>
        </row>
        <row r="2167">
          <cell r="A2167">
            <v>16288742</v>
          </cell>
          <cell r="B2167" t="str">
            <v>VALENCIA HERNANDEZ TITO JAVIE</v>
          </cell>
        </row>
        <row r="2168">
          <cell r="A2168">
            <v>16288758</v>
          </cell>
          <cell r="B2168" t="str">
            <v>BRAVO PALACIOS HECTOR DANIEL</v>
          </cell>
        </row>
        <row r="2169">
          <cell r="A2169">
            <v>16288890</v>
          </cell>
          <cell r="B2169" t="str">
            <v>COPYARTE.COM</v>
          </cell>
        </row>
        <row r="2170">
          <cell r="A2170">
            <v>16289507</v>
          </cell>
          <cell r="B2170" t="str">
            <v>RUALES GOMEZ EDINSON FERNANDO</v>
          </cell>
        </row>
        <row r="2171">
          <cell r="A2171">
            <v>16289910</v>
          </cell>
          <cell r="B2171" t="str">
            <v>VELASCO ALEXANDER</v>
          </cell>
        </row>
        <row r="2172">
          <cell r="A2172">
            <v>16318941</v>
          </cell>
          <cell r="B2172" t="str">
            <v>DELGADO FERNANDO</v>
          </cell>
        </row>
        <row r="2173">
          <cell r="A2173">
            <v>16320540</v>
          </cell>
          <cell r="B2173" t="str">
            <v>GUTIERREZ HERNANDO</v>
          </cell>
        </row>
        <row r="2174">
          <cell r="A2174">
            <v>16340079</v>
          </cell>
          <cell r="B2174" t="str">
            <v>TORO H FERNANDO</v>
          </cell>
        </row>
        <row r="2175">
          <cell r="A2175">
            <v>16341478</v>
          </cell>
          <cell r="B2175" t="str">
            <v>GONZALEZ GOMEZ CARLOS ABEL</v>
          </cell>
        </row>
        <row r="2176">
          <cell r="A2176">
            <v>16342312</v>
          </cell>
          <cell r="B2176" t="str">
            <v>ARENAS PASTOR</v>
          </cell>
        </row>
        <row r="2177">
          <cell r="A2177">
            <v>16343111</v>
          </cell>
          <cell r="B2177" t="str">
            <v>CASTRO FONSECA JORGE ELIECER</v>
          </cell>
        </row>
        <row r="2178">
          <cell r="A2178">
            <v>16343651</v>
          </cell>
          <cell r="B2178" t="str">
            <v>BOLIVAR ANTONIO</v>
          </cell>
        </row>
        <row r="2179">
          <cell r="A2179">
            <v>16344800</v>
          </cell>
          <cell r="B2179" t="str">
            <v>TORO MONTOYA DIEGO</v>
          </cell>
        </row>
        <row r="2180">
          <cell r="A2180">
            <v>16345275</v>
          </cell>
          <cell r="B2180" t="str">
            <v>LEDESMA L. JOSE ANCIZAR</v>
          </cell>
        </row>
        <row r="2181">
          <cell r="A2181">
            <v>16348472</v>
          </cell>
          <cell r="B2181" t="str">
            <v>MONTAÑO G LUIS ALFONSO</v>
          </cell>
        </row>
        <row r="2182">
          <cell r="A2182">
            <v>16350527</v>
          </cell>
          <cell r="B2182" t="str">
            <v>CARDONA MARIA</v>
          </cell>
        </row>
        <row r="2183">
          <cell r="A2183">
            <v>16350682</v>
          </cell>
          <cell r="B2183" t="str">
            <v>ESCOBAR HERNAN</v>
          </cell>
        </row>
        <row r="2184">
          <cell r="A2184">
            <v>16351089</v>
          </cell>
          <cell r="B2184" t="str">
            <v>VILLEGAS SALGADO LUIS ALBERTO</v>
          </cell>
        </row>
        <row r="2185">
          <cell r="A2185">
            <v>16351652</v>
          </cell>
          <cell r="B2185" t="str">
            <v>ARIAS CRUZ SEVERO</v>
          </cell>
        </row>
        <row r="2186">
          <cell r="A2186">
            <v>16352191</v>
          </cell>
          <cell r="B2186" t="str">
            <v>FLOREZ MONSALVE JAIRO</v>
          </cell>
        </row>
        <row r="2187">
          <cell r="A2187">
            <v>16353922</v>
          </cell>
          <cell r="B2187" t="str">
            <v>LOZANO ROJAS OSCAR</v>
          </cell>
        </row>
        <row r="2188">
          <cell r="A2188">
            <v>16354285</v>
          </cell>
          <cell r="B2188" t="str">
            <v>LACIMIO CARLOS A.</v>
          </cell>
        </row>
        <row r="2189">
          <cell r="A2189">
            <v>16354545</v>
          </cell>
          <cell r="B2189" t="str">
            <v>REYES GOMEZ CARLOS</v>
          </cell>
        </row>
        <row r="2190">
          <cell r="A2190">
            <v>16355703</v>
          </cell>
          <cell r="B2190" t="str">
            <v>GUARNIZO MARTINEZ MARIO</v>
          </cell>
        </row>
        <row r="2191">
          <cell r="A2191">
            <v>16356902</v>
          </cell>
          <cell r="B2191" t="str">
            <v>TEJADA DAVILA GERMAN ALBERTO</v>
          </cell>
        </row>
        <row r="2192">
          <cell r="A2192">
            <v>16357817</v>
          </cell>
          <cell r="B2192" t="str">
            <v>DISTRIBUCIONES LUMAR</v>
          </cell>
        </row>
        <row r="2193">
          <cell r="A2193">
            <v>16358622</v>
          </cell>
          <cell r="B2193" t="str">
            <v>ARROYO CORTES JOSE MICENO</v>
          </cell>
        </row>
        <row r="2194">
          <cell r="A2194">
            <v>16359014</v>
          </cell>
          <cell r="B2194" t="str">
            <v>AUTOSERVICIO MI BARRIO</v>
          </cell>
        </row>
        <row r="2195">
          <cell r="A2195">
            <v>16359037</v>
          </cell>
          <cell r="B2195" t="str">
            <v>QUICENO CARBONELL JORGE HUBER</v>
          </cell>
        </row>
        <row r="2196">
          <cell r="A2196">
            <v>16359996</v>
          </cell>
          <cell r="B2196" t="str">
            <v>DE LA PAVA CRUZ ORLANDO</v>
          </cell>
        </row>
        <row r="2197">
          <cell r="A2197">
            <v>16360111</v>
          </cell>
          <cell r="B2197" t="str">
            <v>GUTIERREZ SANTIAGO</v>
          </cell>
        </row>
        <row r="2198">
          <cell r="A2198">
            <v>16360344</v>
          </cell>
          <cell r="B2198" t="str">
            <v>HERNANDEZ POSADA GUSTAVO DE J</v>
          </cell>
        </row>
        <row r="2199">
          <cell r="A2199">
            <v>16360387</v>
          </cell>
          <cell r="B2199" t="str">
            <v>QUINTANA JOSE ALEJANDRO</v>
          </cell>
        </row>
        <row r="2200">
          <cell r="A2200">
            <v>16360692</v>
          </cell>
          <cell r="B2200" t="str">
            <v>ROSAS JOSE RAUL SUPER SERVITE</v>
          </cell>
        </row>
        <row r="2201">
          <cell r="A2201">
            <v>16361073</v>
          </cell>
          <cell r="B2201" t="str">
            <v>ATEHORTUA WILSON MONTAJE Y RE</v>
          </cell>
        </row>
        <row r="2202">
          <cell r="A2202">
            <v>16361551</v>
          </cell>
          <cell r="B2202" t="str">
            <v>VASQUEZ WILLIAM</v>
          </cell>
        </row>
        <row r="2203">
          <cell r="A2203">
            <v>16362851</v>
          </cell>
          <cell r="B2203" t="str">
            <v>CONTRERAS V  ADRIAN</v>
          </cell>
        </row>
        <row r="2204">
          <cell r="A2204">
            <v>16362953</v>
          </cell>
          <cell r="B2204" t="str">
            <v>VASQUEZ VASQUEZ JOSE DEL CARM</v>
          </cell>
        </row>
        <row r="2205">
          <cell r="A2205">
            <v>16362955</v>
          </cell>
          <cell r="B2205" t="str">
            <v>ALVAREZ FRANCISCO JAVIER</v>
          </cell>
        </row>
        <row r="2206">
          <cell r="A2206">
            <v>16363130</v>
          </cell>
          <cell r="B2206" t="str">
            <v>LIBRERIA VIDA</v>
          </cell>
        </row>
        <row r="2207">
          <cell r="A2207">
            <v>16363878</v>
          </cell>
          <cell r="B2207" t="str">
            <v>CRUZ VELASQUEZ JHON GUILLERMO</v>
          </cell>
        </row>
        <row r="2208">
          <cell r="A2208">
            <v>16365109</v>
          </cell>
          <cell r="B2208" t="str">
            <v>RAMIREZ OCAMPO FERNANDO</v>
          </cell>
        </row>
        <row r="2209">
          <cell r="A2209">
            <v>16365248</v>
          </cell>
          <cell r="B2209" t="str">
            <v>ASWAD OTERO OSCAR SERGIO</v>
          </cell>
        </row>
        <row r="2210">
          <cell r="A2210">
            <v>16366189</v>
          </cell>
          <cell r="B2210" t="str">
            <v>SANCHEZ CARLOS ARTURO</v>
          </cell>
        </row>
        <row r="2211">
          <cell r="A2211">
            <v>16366444</v>
          </cell>
          <cell r="B2211" t="str">
            <v>DOMICILIOS PON PIN</v>
          </cell>
        </row>
        <row r="2212">
          <cell r="A2212">
            <v>16366507</v>
          </cell>
          <cell r="B2212" t="str">
            <v>RESTREPO HOYOS JOSE ARGEMIRO</v>
          </cell>
        </row>
        <row r="2213">
          <cell r="A2213">
            <v>16368813</v>
          </cell>
          <cell r="B2213" t="str">
            <v>RAMON DURAN MIGUEL ALFREDO</v>
          </cell>
        </row>
        <row r="2214">
          <cell r="A2214">
            <v>16368832</v>
          </cell>
          <cell r="B2214" t="str">
            <v>MONTOYA ARIAS JESUS HUMBERTO</v>
          </cell>
        </row>
        <row r="2215">
          <cell r="A2215">
            <v>16374449</v>
          </cell>
          <cell r="B2215" t="str">
            <v>GOMEZ TABARES JUAN</v>
          </cell>
        </row>
        <row r="2216">
          <cell r="A2216">
            <v>16375223</v>
          </cell>
          <cell r="B2216" t="str">
            <v>GUTIERREZ SALAS CESAR AUGUSTO</v>
          </cell>
        </row>
        <row r="2217">
          <cell r="A2217">
            <v>16376138</v>
          </cell>
          <cell r="B2217" t="str">
            <v>OSORIO PRETEL DIDIER ADOLFO</v>
          </cell>
        </row>
        <row r="2218">
          <cell r="A2218">
            <v>16376485</v>
          </cell>
          <cell r="B2218" t="str">
            <v>AGREDO CHIMUNJA FREDY ALBERTO</v>
          </cell>
        </row>
        <row r="2219">
          <cell r="A2219">
            <v>16376648</v>
          </cell>
          <cell r="B2219" t="str">
            <v>GONZALEZ LUIS EDUARDO</v>
          </cell>
        </row>
        <row r="2220">
          <cell r="A2220">
            <v>16377669</v>
          </cell>
          <cell r="B2220" t="str">
            <v>VERA FABIAN</v>
          </cell>
        </row>
        <row r="2221">
          <cell r="A2221">
            <v>16435570</v>
          </cell>
          <cell r="B2221" t="str">
            <v>CASTANEDA NORENA CARLOS ALBER</v>
          </cell>
        </row>
        <row r="2222">
          <cell r="A2222">
            <v>16435701</v>
          </cell>
          <cell r="B2222" t="str">
            <v>VELASCO ALVAREZ LUIS ERNESTO</v>
          </cell>
        </row>
        <row r="2223">
          <cell r="A2223">
            <v>16435761</v>
          </cell>
          <cell r="B2223" t="str">
            <v>MOLINA JORGE ELIECER</v>
          </cell>
        </row>
        <row r="2224">
          <cell r="A2224">
            <v>16445226</v>
          </cell>
          <cell r="B2224" t="str">
            <v>PUENTES BECERRA JOSE LIBARDO</v>
          </cell>
        </row>
        <row r="2225">
          <cell r="A2225">
            <v>16446331</v>
          </cell>
          <cell r="B2225" t="str">
            <v>APOLINDAR JULIO CESAR</v>
          </cell>
        </row>
        <row r="2226">
          <cell r="A2226">
            <v>16446911</v>
          </cell>
          <cell r="B2226" t="str">
            <v>VERNAZA COBO ALBERTO</v>
          </cell>
        </row>
        <row r="2227">
          <cell r="A2227">
            <v>16448333</v>
          </cell>
          <cell r="B2227" t="str">
            <v>PARRA P ENRIQUE ANIRO</v>
          </cell>
        </row>
        <row r="2228">
          <cell r="A2228">
            <v>16449522</v>
          </cell>
          <cell r="B2228" t="str">
            <v>ALVAREZ RUBEN DARIO</v>
          </cell>
        </row>
        <row r="2229">
          <cell r="A2229">
            <v>16451525</v>
          </cell>
          <cell r="B2229" t="str">
            <v>CAICEDO LEON</v>
          </cell>
        </row>
        <row r="2230">
          <cell r="A2230">
            <v>16451870</v>
          </cell>
          <cell r="B2230" t="str">
            <v>COLORADO QUINTERO EDGAR</v>
          </cell>
        </row>
        <row r="2231">
          <cell r="A2231">
            <v>16452361</v>
          </cell>
          <cell r="B2231" t="str">
            <v>MURIEL BAEZ MARIO ALFREDO</v>
          </cell>
        </row>
        <row r="2232">
          <cell r="A2232">
            <v>16452448</v>
          </cell>
          <cell r="B2232" t="str">
            <v>JORGE ALONSO OBANDO VELEZ</v>
          </cell>
        </row>
        <row r="2233">
          <cell r="A2233">
            <v>16453248</v>
          </cell>
          <cell r="B2233" t="str">
            <v>GONZALEZ RAMIREZ YAMIR</v>
          </cell>
        </row>
        <row r="2234">
          <cell r="A2234">
            <v>16453395</v>
          </cell>
          <cell r="B2234" t="str">
            <v>ARCE RODRIGUEZ HECTOR FABIO</v>
          </cell>
        </row>
        <row r="2235">
          <cell r="A2235">
            <v>16453671</v>
          </cell>
          <cell r="B2235" t="str">
            <v>MONDRAGON SALAZAR JUAN JOSE</v>
          </cell>
        </row>
        <row r="2236">
          <cell r="A2236">
            <v>16453878</v>
          </cell>
          <cell r="B2236" t="str">
            <v>GONZALEZ HECTOR FABIO</v>
          </cell>
        </row>
        <row r="2237">
          <cell r="A2237">
            <v>16454203</v>
          </cell>
          <cell r="B2237" t="str">
            <v>PARQUEADERO JAL</v>
          </cell>
        </row>
        <row r="2238">
          <cell r="A2238">
            <v>16454781</v>
          </cell>
          <cell r="B2238" t="str">
            <v>MURILLO FRANKLIN</v>
          </cell>
        </row>
        <row r="2239">
          <cell r="A2239">
            <v>16455749</v>
          </cell>
          <cell r="B2239" t="str">
            <v>MOSQUERA RODRIGUEZ MIGUEL ANG</v>
          </cell>
        </row>
        <row r="2240">
          <cell r="A2240">
            <v>16456236</v>
          </cell>
          <cell r="B2240" t="str">
            <v>PRECIADO FRANCISCO</v>
          </cell>
        </row>
        <row r="2241">
          <cell r="A2241">
            <v>16456315</v>
          </cell>
          <cell r="B2241" t="str">
            <v>VALDES QUINTERO RUBEN DARIO</v>
          </cell>
        </row>
        <row r="2242">
          <cell r="A2242">
            <v>16456399</v>
          </cell>
          <cell r="B2242" t="str">
            <v>CASTRO OTALORA CARLOS ANDRES</v>
          </cell>
        </row>
        <row r="2243">
          <cell r="A2243">
            <v>16456970</v>
          </cell>
          <cell r="B2243" t="str">
            <v>MONTILLA HAROL</v>
          </cell>
        </row>
        <row r="2244">
          <cell r="A2244">
            <v>16457558</v>
          </cell>
          <cell r="B2244" t="str">
            <v>ACOSTA MUNERA ALBERTO ANTONIO</v>
          </cell>
        </row>
        <row r="2245">
          <cell r="A2245">
            <v>16457649</v>
          </cell>
          <cell r="B2245" t="str">
            <v>MEJIA SANCHEZ JOHN JAIRO</v>
          </cell>
        </row>
        <row r="2246">
          <cell r="A2246">
            <v>16457720</v>
          </cell>
          <cell r="B2246" t="str">
            <v>JARAMILLO OROZCO EDILSON</v>
          </cell>
        </row>
        <row r="2247">
          <cell r="A2247">
            <v>16457738</v>
          </cell>
          <cell r="B2247" t="str">
            <v>MOSQUERAQUIJANOQUIJANO FABIAN</v>
          </cell>
        </row>
        <row r="2248">
          <cell r="A2248">
            <v>16458886</v>
          </cell>
          <cell r="B2248" t="str">
            <v>QUIÑONES RENGIFO HAROLD MAURI</v>
          </cell>
        </row>
        <row r="2249">
          <cell r="A2249">
            <v>16459025</v>
          </cell>
          <cell r="B2249" t="str">
            <v>PRADO MAXIMO</v>
          </cell>
        </row>
        <row r="2250">
          <cell r="A2250">
            <v>16459235</v>
          </cell>
          <cell r="B2250" t="str">
            <v>ANGULO ZAMORA EMILIANO</v>
          </cell>
        </row>
        <row r="2251">
          <cell r="A2251">
            <v>16460634</v>
          </cell>
          <cell r="B2251" t="str">
            <v>BUITRON GUAMANGA LUIS CARLOS</v>
          </cell>
        </row>
        <row r="2252">
          <cell r="A2252">
            <v>16460666</v>
          </cell>
          <cell r="B2252" t="str">
            <v>GALINDEZ CHICAIZA BRAULIO JOS</v>
          </cell>
        </row>
        <row r="2253">
          <cell r="A2253">
            <v>16461210</v>
          </cell>
          <cell r="B2253" t="str">
            <v>ZAPATA ALUZMAN</v>
          </cell>
        </row>
        <row r="2254">
          <cell r="A2254">
            <v>16461351</v>
          </cell>
          <cell r="B2254" t="str">
            <v>DELGADO VELEZ DIEGO LEONARDO</v>
          </cell>
        </row>
        <row r="2255">
          <cell r="A2255">
            <v>16461640</v>
          </cell>
          <cell r="B2255" t="str">
            <v>IMBACHI BECERRA JUAN PABLO</v>
          </cell>
        </row>
        <row r="2256">
          <cell r="A2256">
            <v>16461957</v>
          </cell>
          <cell r="B2256" t="str">
            <v>RUIZ GARCIA EDGAR ALEXANDER</v>
          </cell>
        </row>
        <row r="2257">
          <cell r="A2257">
            <v>16462642</v>
          </cell>
          <cell r="B2257" t="str">
            <v>CORTAZAR CASTAÑEDA JORGE EDUA</v>
          </cell>
        </row>
        <row r="2258">
          <cell r="A2258">
            <v>16462706</v>
          </cell>
          <cell r="B2258" t="str">
            <v>ESCOBAR OTALORA JOSE LUIS</v>
          </cell>
        </row>
        <row r="2259">
          <cell r="A2259">
            <v>16462828</v>
          </cell>
          <cell r="B2259" t="str">
            <v>VALDEZ RIVERA ALDO HERNAN</v>
          </cell>
        </row>
        <row r="2260">
          <cell r="A2260">
            <v>16463433</v>
          </cell>
          <cell r="B2260" t="str">
            <v>GUTIERREZ FERNANDO ANDRES</v>
          </cell>
        </row>
        <row r="2261">
          <cell r="A2261">
            <v>16463512</v>
          </cell>
          <cell r="B2261" t="str">
            <v>GARCIA MARTINEZ EFRAIN</v>
          </cell>
        </row>
        <row r="2262">
          <cell r="A2262">
            <v>16463771</v>
          </cell>
          <cell r="B2262" t="str">
            <v>MONTENEGRO WILMAR JAIR</v>
          </cell>
        </row>
        <row r="2263">
          <cell r="A2263">
            <v>16463941</v>
          </cell>
          <cell r="B2263" t="str">
            <v>ZAFRA RIVERA HACSAN</v>
          </cell>
        </row>
        <row r="2264">
          <cell r="A2264">
            <v>16467197</v>
          </cell>
          <cell r="B2264" t="str">
            <v>RUIZ CARLOS</v>
          </cell>
        </row>
        <row r="2265">
          <cell r="A2265">
            <v>16474619</v>
          </cell>
          <cell r="B2265" t="str">
            <v>MORAN HURTADO HERNANDO</v>
          </cell>
        </row>
        <row r="2266">
          <cell r="A2266">
            <v>16475533</v>
          </cell>
          <cell r="B2266" t="str">
            <v>CONGO CUERO EDGAR</v>
          </cell>
        </row>
        <row r="2267">
          <cell r="A2267">
            <v>16475858</v>
          </cell>
          <cell r="B2267" t="str">
            <v>MINOTTA MURILLO JORGE ENRIQUE</v>
          </cell>
        </row>
        <row r="2268">
          <cell r="A2268">
            <v>16475859</v>
          </cell>
          <cell r="B2268" t="str">
            <v>MINOTTA MURILLO J0RGE ENRIQUE</v>
          </cell>
        </row>
        <row r="2269">
          <cell r="A2269">
            <v>16477554</v>
          </cell>
          <cell r="B2269" t="str">
            <v>RENTERIA CAICEDO OSCAR</v>
          </cell>
        </row>
        <row r="2270">
          <cell r="A2270">
            <v>16480390</v>
          </cell>
          <cell r="B2270" t="str">
            <v>OBREGON CUERO MANUEL SALVADOR</v>
          </cell>
        </row>
        <row r="2271">
          <cell r="A2271">
            <v>16482157</v>
          </cell>
          <cell r="B2271" t="str">
            <v>RAMIREZ FERNANDO</v>
          </cell>
        </row>
        <row r="2272">
          <cell r="A2272">
            <v>16482296</v>
          </cell>
          <cell r="B2272" t="str">
            <v>HURTADO VIAFARA ARSENIO JUSTO</v>
          </cell>
        </row>
        <row r="2273">
          <cell r="A2273">
            <v>16483912</v>
          </cell>
          <cell r="B2273" t="str">
            <v>ZULUAGA ARISTIZABAL PEDRO LUI</v>
          </cell>
        </row>
        <row r="2274">
          <cell r="A2274">
            <v>16483912</v>
          </cell>
          <cell r="B2274" t="str">
            <v>ZULUAGA ARISTIZABAL  PEDRO LU</v>
          </cell>
        </row>
        <row r="2275">
          <cell r="A2275">
            <v>16486403</v>
          </cell>
          <cell r="B2275" t="str">
            <v>URBANO ESPINOSA WALTER</v>
          </cell>
        </row>
        <row r="2276">
          <cell r="A2276">
            <v>16486458</v>
          </cell>
          <cell r="B2276" t="str">
            <v>MOSQUERA G RITO EMILIO</v>
          </cell>
        </row>
        <row r="2277">
          <cell r="A2277">
            <v>16487038</v>
          </cell>
          <cell r="B2277" t="str">
            <v>LOPEZ ANDRADE WILSON</v>
          </cell>
        </row>
        <row r="2278">
          <cell r="A2278">
            <v>16489617</v>
          </cell>
          <cell r="B2278" t="str">
            <v>PINO R  WILMAN W</v>
          </cell>
        </row>
        <row r="2279">
          <cell r="A2279">
            <v>16490060</v>
          </cell>
          <cell r="B2279" t="str">
            <v>MORENO VICTORIA ANIBAL</v>
          </cell>
        </row>
        <row r="2280">
          <cell r="A2280">
            <v>16491650</v>
          </cell>
          <cell r="B2280" t="str">
            <v>ACEVEDO MONTENEGRO ARMODIO</v>
          </cell>
        </row>
        <row r="2281">
          <cell r="A2281">
            <v>16493644</v>
          </cell>
          <cell r="B2281" t="str">
            <v>PANAMENO DELGADO ROSENDO</v>
          </cell>
        </row>
        <row r="2282">
          <cell r="A2282">
            <v>16493698</v>
          </cell>
          <cell r="B2282" t="str">
            <v>LERMA PAYAN JUAN</v>
          </cell>
        </row>
        <row r="2283">
          <cell r="A2283">
            <v>16495431</v>
          </cell>
          <cell r="B2283" t="str">
            <v>PEREA GONZALEZ HEBERT</v>
          </cell>
        </row>
        <row r="2284">
          <cell r="A2284">
            <v>16496227</v>
          </cell>
          <cell r="B2284" t="str">
            <v>VICTORIA CARDENAS MANUEL</v>
          </cell>
        </row>
        <row r="2285">
          <cell r="A2285">
            <v>16497592</v>
          </cell>
          <cell r="B2285" t="str">
            <v>GONZALEZ MOSQUERA ALEXANDER</v>
          </cell>
        </row>
        <row r="2286">
          <cell r="A2286">
            <v>16498003</v>
          </cell>
          <cell r="B2286" t="str">
            <v>CORREA IBARGUEN FRANKLIN</v>
          </cell>
        </row>
        <row r="2287">
          <cell r="A2287">
            <v>16498395</v>
          </cell>
          <cell r="B2287" t="str">
            <v>ORTIZ CIFUENTES FABIL</v>
          </cell>
        </row>
        <row r="2288">
          <cell r="A2288">
            <v>16499504</v>
          </cell>
          <cell r="B2288" t="str">
            <v>CARLOS BUSTAMANTE</v>
          </cell>
        </row>
        <row r="2289">
          <cell r="A2289">
            <v>16502480</v>
          </cell>
          <cell r="B2289" t="str">
            <v>CAICEDO ARROYO GRACIANO</v>
          </cell>
        </row>
        <row r="2290">
          <cell r="A2290">
            <v>16503538</v>
          </cell>
          <cell r="B2290" t="str">
            <v>TORRES ZUNIGA COLON</v>
          </cell>
        </row>
        <row r="2291">
          <cell r="A2291">
            <v>16504269</v>
          </cell>
          <cell r="B2291" t="str">
            <v>BUSTAMANTE MORENO GUSTAVO</v>
          </cell>
        </row>
        <row r="2292">
          <cell r="A2292">
            <v>16504776</v>
          </cell>
          <cell r="B2292" t="str">
            <v>PEREA OCAMPO BAYRON SAMIR</v>
          </cell>
        </row>
        <row r="2293">
          <cell r="A2293">
            <v>16507861</v>
          </cell>
          <cell r="B2293" t="str">
            <v>ESTACION DE SERVICIO SAN MART</v>
          </cell>
        </row>
        <row r="2294">
          <cell r="A2294">
            <v>16508000</v>
          </cell>
          <cell r="B2294" t="str">
            <v>ALOMIA ASPRILLA HELCIA</v>
          </cell>
        </row>
        <row r="2295">
          <cell r="A2295">
            <v>16508292</v>
          </cell>
          <cell r="B2295" t="str">
            <v>MURILLO LOPEZ JOSE</v>
          </cell>
        </row>
        <row r="2296">
          <cell r="A2296">
            <v>16509934</v>
          </cell>
          <cell r="B2296" t="str">
            <v>TOVAR RIASCOS WASHINGTON</v>
          </cell>
        </row>
        <row r="2297">
          <cell r="A2297">
            <v>16510114</v>
          </cell>
          <cell r="B2297" t="str">
            <v>VERGARA MARTINEZ SALVADOR</v>
          </cell>
        </row>
        <row r="2298">
          <cell r="A2298">
            <v>16512333</v>
          </cell>
          <cell r="B2298" t="str">
            <v>PRETEL VALENCIA JOSE HERLY</v>
          </cell>
        </row>
        <row r="2299">
          <cell r="A2299">
            <v>16535092</v>
          </cell>
          <cell r="B2299" t="str">
            <v>GARCIA JAIME</v>
          </cell>
        </row>
        <row r="2300">
          <cell r="A2300">
            <v>16535608</v>
          </cell>
          <cell r="B2300" t="str">
            <v>HERRERA GERARDO</v>
          </cell>
        </row>
        <row r="2301">
          <cell r="A2301">
            <v>16535628</v>
          </cell>
          <cell r="B2301" t="str">
            <v>GALVEZ CARDONA EFRAIN ALMACEN</v>
          </cell>
        </row>
        <row r="2302">
          <cell r="A2302">
            <v>16537053</v>
          </cell>
          <cell r="B2302" t="str">
            <v>MARTINEZ TORO EDWIN ANDRES</v>
          </cell>
        </row>
        <row r="2303">
          <cell r="A2303">
            <v>16537395</v>
          </cell>
          <cell r="B2303" t="str">
            <v>LEAL GARZON ARIEL</v>
          </cell>
        </row>
        <row r="2304">
          <cell r="A2304">
            <v>16537824</v>
          </cell>
          <cell r="B2304" t="str">
            <v>MONTANO ASTORQUIZA FERNANDO A</v>
          </cell>
        </row>
        <row r="2305">
          <cell r="A2305">
            <v>16539443</v>
          </cell>
          <cell r="B2305" t="str">
            <v>RAMIREZ VIRACACHA ERMES ARLEY</v>
          </cell>
        </row>
        <row r="2306">
          <cell r="A2306">
            <v>16539640</v>
          </cell>
          <cell r="B2306" t="str">
            <v>OSORIO FREDDY JOVANNY</v>
          </cell>
        </row>
        <row r="2307">
          <cell r="A2307">
            <v>16539790</v>
          </cell>
          <cell r="B2307" t="str">
            <v>CASTILLO MUNOZ HERMEL</v>
          </cell>
        </row>
        <row r="2308">
          <cell r="A2308">
            <v>16545696</v>
          </cell>
          <cell r="B2308" t="str">
            <v>RUIZ CARDONA LUIS ALFREDO</v>
          </cell>
        </row>
        <row r="2309">
          <cell r="A2309">
            <v>16545964</v>
          </cell>
          <cell r="B2309" t="str">
            <v>MURGUEITO FRANCISCO A</v>
          </cell>
        </row>
        <row r="2310">
          <cell r="A2310">
            <v>16547511</v>
          </cell>
          <cell r="B2310" t="str">
            <v>MOTATO CARLOS ALBERTO</v>
          </cell>
        </row>
        <row r="2311">
          <cell r="A2311">
            <v>16549464</v>
          </cell>
          <cell r="B2311" t="str">
            <v>MONTOYA GOMEZ MARCO AURELIO</v>
          </cell>
        </row>
        <row r="2312">
          <cell r="A2312">
            <v>16549954</v>
          </cell>
          <cell r="B2312" t="str">
            <v>MONTOYA SANCHEZ MARIO</v>
          </cell>
        </row>
        <row r="2313">
          <cell r="A2313">
            <v>16552455</v>
          </cell>
          <cell r="B2313" t="str">
            <v>VALVERDE ALEXANDER</v>
          </cell>
        </row>
        <row r="2314">
          <cell r="A2314">
            <v>16554830</v>
          </cell>
          <cell r="B2314" t="str">
            <v>PAZ ALBEIRO</v>
          </cell>
        </row>
        <row r="2315">
          <cell r="A2315">
            <v>16569979</v>
          </cell>
          <cell r="B2315" t="str">
            <v>CAMACHO ISAIAS ALBERTO</v>
          </cell>
        </row>
        <row r="2316">
          <cell r="A2316">
            <v>16579283</v>
          </cell>
          <cell r="B2316" t="str">
            <v>GRISALES MARIO</v>
          </cell>
        </row>
        <row r="2317">
          <cell r="A2317">
            <v>16580413</v>
          </cell>
          <cell r="B2317" t="str">
            <v>RECONSTRUCTORA DE PIÑONES ENR</v>
          </cell>
        </row>
        <row r="2318">
          <cell r="A2318">
            <v>16581044</v>
          </cell>
          <cell r="B2318" t="str">
            <v>ALVARADO QUINTERO LEONARDO</v>
          </cell>
        </row>
        <row r="2319">
          <cell r="A2319">
            <v>16581084</v>
          </cell>
          <cell r="B2319" t="str">
            <v>GARCIA MOLINA MARIO ENRIQUE</v>
          </cell>
        </row>
        <row r="2320">
          <cell r="A2320">
            <v>16581310</v>
          </cell>
          <cell r="B2320" t="str">
            <v>ARISTIZABAL JARAMILLO RUBEN</v>
          </cell>
        </row>
        <row r="2321">
          <cell r="A2321">
            <v>16582153</v>
          </cell>
          <cell r="B2321" t="str">
            <v>PESCADOR PEÑA MANUEL</v>
          </cell>
        </row>
        <row r="2322">
          <cell r="A2322">
            <v>16582453</v>
          </cell>
          <cell r="B2322" t="str">
            <v>PESCADOR PENA MANUEL</v>
          </cell>
        </row>
        <row r="2323">
          <cell r="A2323">
            <v>16582823</v>
          </cell>
          <cell r="B2323" t="str">
            <v>ECHEVERRY VALENCIA ORLANDO</v>
          </cell>
        </row>
        <row r="2324">
          <cell r="A2324">
            <v>16583868</v>
          </cell>
          <cell r="B2324" t="str">
            <v>SALAZAR HECTOR</v>
          </cell>
        </row>
        <row r="2325">
          <cell r="A2325">
            <v>16583928</v>
          </cell>
          <cell r="B2325" t="str">
            <v>LOZANO MARIN GONZALO ANTONIO</v>
          </cell>
        </row>
        <row r="2326">
          <cell r="A2326">
            <v>16584271</v>
          </cell>
          <cell r="B2326" t="str">
            <v>RODRIGUEZ NAVAS LEONEL</v>
          </cell>
        </row>
        <row r="2327">
          <cell r="A2327">
            <v>16585065</v>
          </cell>
          <cell r="B2327" t="str">
            <v>ZUÑIGA RAMIREZ MARCOS</v>
          </cell>
        </row>
        <row r="2328">
          <cell r="A2328">
            <v>16585648</v>
          </cell>
          <cell r="B2328" t="str">
            <v>LOPEZ ROBERTO</v>
          </cell>
        </row>
        <row r="2329">
          <cell r="A2329">
            <v>16585942</v>
          </cell>
          <cell r="B2329" t="str">
            <v>VILLADA GUSTAVO</v>
          </cell>
        </row>
        <row r="2330">
          <cell r="A2330">
            <v>16585987</v>
          </cell>
          <cell r="B2330" t="str">
            <v>LEON ARMANDO</v>
          </cell>
        </row>
        <row r="2331">
          <cell r="A2331">
            <v>16586328</v>
          </cell>
          <cell r="B2331" t="str">
            <v>ROJAS ROJAS RAMIRO</v>
          </cell>
        </row>
        <row r="2332">
          <cell r="A2332">
            <v>16587135</v>
          </cell>
          <cell r="B2332" t="str">
            <v>GUZMAN ENRIQUE</v>
          </cell>
        </row>
        <row r="2333">
          <cell r="A2333">
            <v>16588026</v>
          </cell>
          <cell r="B2333" t="str">
            <v>BETANCUR RIVERA HUMBERTO</v>
          </cell>
        </row>
        <row r="2334">
          <cell r="A2334">
            <v>16588462</v>
          </cell>
          <cell r="B2334" t="str">
            <v>MARTINEZ WILLIAM</v>
          </cell>
        </row>
        <row r="2335">
          <cell r="A2335">
            <v>16588510</v>
          </cell>
          <cell r="B2335" t="str">
            <v>MEJIA JHON JAIRO</v>
          </cell>
        </row>
        <row r="2336">
          <cell r="A2336">
            <v>16589067</v>
          </cell>
          <cell r="B2336" t="str">
            <v>GARCIA CORNEJO NELSON</v>
          </cell>
        </row>
        <row r="2337">
          <cell r="A2337">
            <v>16589936</v>
          </cell>
          <cell r="B2337" t="str">
            <v>CARDONA HOLMES RAFAEL</v>
          </cell>
        </row>
        <row r="2338">
          <cell r="A2338">
            <v>16589986</v>
          </cell>
          <cell r="B2338" t="str">
            <v>CARDONA MONTOYA HOLMES RAFAEL</v>
          </cell>
        </row>
        <row r="2339">
          <cell r="A2339">
            <v>16590838</v>
          </cell>
          <cell r="B2339" t="str">
            <v>RODRIGUEZ PASQUEL JESUS ROBER</v>
          </cell>
        </row>
        <row r="2340">
          <cell r="A2340">
            <v>16591283</v>
          </cell>
          <cell r="B2340" t="str">
            <v>CRUZ SALDARRIAGA JESUS GONZAL</v>
          </cell>
        </row>
        <row r="2341">
          <cell r="A2341">
            <v>16592435</v>
          </cell>
          <cell r="B2341" t="str">
            <v>MARTINEZ ERAZO RICARDO</v>
          </cell>
        </row>
        <row r="2342">
          <cell r="A2342">
            <v>16592471</v>
          </cell>
          <cell r="B2342" t="str">
            <v>VELEZ MENA DIEGO</v>
          </cell>
        </row>
        <row r="2343">
          <cell r="A2343">
            <v>16593428</v>
          </cell>
          <cell r="B2343" t="str">
            <v>FORY RODRIGO</v>
          </cell>
        </row>
        <row r="2344">
          <cell r="A2344">
            <v>16593594</v>
          </cell>
          <cell r="B2344" t="str">
            <v>VARGAS JOSE ALBEIRO</v>
          </cell>
        </row>
        <row r="2345">
          <cell r="A2345">
            <v>16594079</v>
          </cell>
          <cell r="B2345" t="str">
            <v>OSPINA MANUEL</v>
          </cell>
        </row>
        <row r="2346">
          <cell r="A2346">
            <v>16594134</v>
          </cell>
          <cell r="B2346" t="str">
            <v>TORRES BEDOYA JORGE MARIO</v>
          </cell>
        </row>
        <row r="2347">
          <cell r="A2347">
            <v>16595272</v>
          </cell>
          <cell r="B2347" t="str">
            <v>VELAZQUEZ FRANCISCO JAVIER</v>
          </cell>
        </row>
        <row r="2348">
          <cell r="A2348">
            <v>16595959</v>
          </cell>
          <cell r="B2348" t="str">
            <v>HABADIA ARAGON HAROLD</v>
          </cell>
        </row>
        <row r="2349">
          <cell r="A2349">
            <v>16596450</v>
          </cell>
          <cell r="B2349" t="str">
            <v>ZAFRA CONDE ABSALON</v>
          </cell>
        </row>
        <row r="2350">
          <cell r="A2350">
            <v>16596912</v>
          </cell>
          <cell r="B2350" t="str">
            <v>DIAZ ALVEIRO</v>
          </cell>
        </row>
        <row r="2351">
          <cell r="A2351">
            <v>16596924</v>
          </cell>
          <cell r="B2351" t="str">
            <v>CALDERON OROZCO OTTO</v>
          </cell>
        </row>
        <row r="2352">
          <cell r="A2352">
            <v>16597516</v>
          </cell>
          <cell r="B2352" t="str">
            <v>HERNANDEZ OSCAR</v>
          </cell>
        </row>
        <row r="2353">
          <cell r="A2353">
            <v>16597656</v>
          </cell>
          <cell r="B2353" t="str">
            <v>RAMOS GOMEZ RAUL RUBEN</v>
          </cell>
        </row>
        <row r="2354">
          <cell r="A2354">
            <v>16598255</v>
          </cell>
          <cell r="B2354" t="str">
            <v>BETANCOURT SALAZAR EDIER</v>
          </cell>
        </row>
        <row r="2355">
          <cell r="A2355">
            <v>16598289</v>
          </cell>
          <cell r="B2355" t="str">
            <v>IMPOR ALPIN RENAULT</v>
          </cell>
        </row>
        <row r="2356">
          <cell r="A2356">
            <v>16599724</v>
          </cell>
          <cell r="B2356" t="str">
            <v>DELAGDO CASTRO JORGE HUMBERTO</v>
          </cell>
        </row>
        <row r="2357">
          <cell r="A2357">
            <v>16600448</v>
          </cell>
          <cell r="B2357" t="str">
            <v>LENIS JIMMY</v>
          </cell>
        </row>
        <row r="2358">
          <cell r="A2358">
            <v>16600988</v>
          </cell>
          <cell r="B2358" t="str">
            <v>LOPEZ GARCIA ELIAS</v>
          </cell>
        </row>
        <row r="2359">
          <cell r="A2359">
            <v>16601186</v>
          </cell>
          <cell r="B2359" t="str">
            <v>GORDILLO PEREZ JAVIER</v>
          </cell>
        </row>
        <row r="2360">
          <cell r="A2360">
            <v>16601291</v>
          </cell>
          <cell r="B2360" t="str">
            <v>TRUJILLO ESCOBAR EDUARDO</v>
          </cell>
        </row>
        <row r="2361">
          <cell r="A2361">
            <v>16601428</v>
          </cell>
          <cell r="B2361" t="str">
            <v>ACERO RIVERA ORLANDO</v>
          </cell>
        </row>
        <row r="2362">
          <cell r="A2362">
            <v>16601663</v>
          </cell>
          <cell r="B2362" t="str">
            <v>FERRETODO LA 16</v>
          </cell>
        </row>
        <row r="2363">
          <cell r="A2363">
            <v>16601823</v>
          </cell>
          <cell r="B2363" t="str">
            <v>PEREZ BONILLA CESAR AUGUSTO</v>
          </cell>
        </row>
        <row r="2364">
          <cell r="A2364">
            <v>16602020</v>
          </cell>
          <cell r="B2364" t="str">
            <v>MARTINEZ LUIS</v>
          </cell>
        </row>
        <row r="2365">
          <cell r="A2365">
            <v>16602388</v>
          </cell>
          <cell r="B2365" t="str">
            <v>GIRALDO MERA CRISTOBAL</v>
          </cell>
        </row>
        <row r="2366">
          <cell r="A2366">
            <v>16603001</v>
          </cell>
          <cell r="B2366" t="str">
            <v>REALPE MENA LEOBARDO</v>
          </cell>
        </row>
        <row r="2367">
          <cell r="A2367">
            <v>16603829</v>
          </cell>
          <cell r="B2367" t="str">
            <v>PIAMBA JOSE RUBIEL</v>
          </cell>
        </row>
        <row r="2368">
          <cell r="A2368">
            <v>16604162</v>
          </cell>
          <cell r="B2368" t="str">
            <v>ESCOBAR FERNANDO</v>
          </cell>
        </row>
        <row r="2369">
          <cell r="A2369">
            <v>16604526</v>
          </cell>
          <cell r="B2369" t="str">
            <v>LOPEZ CHAVEZ FERNANDO</v>
          </cell>
        </row>
        <row r="2370">
          <cell r="A2370">
            <v>16604645</v>
          </cell>
          <cell r="B2370" t="str">
            <v>GONZALEZ RODRIGUEZ WILLIAN DE</v>
          </cell>
        </row>
        <row r="2371">
          <cell r="A2371">
            <v>16606848</v>
          </cell>
          <cell r="B2371" t="str">
            <v>MONTOYA VALENCIA RODRIGO</v>
          </cell>
        </row>
        <row r="2372">
          <cell r="A2372">
            <v>16607570</v>
          </cell>
          <cell r="B2372" t="str">
            <v>PAZ FAJARDO MANUEL ALFREDO</v>
          </cell>
        </row>
        <row r="2373">
          <cell r="A2373">
            <v>16608074</v>
          </cell>
          <cell r="B2373" t="str">
            <v>OLIVEROS TASCON ADOLFO LEON</v>
          </cell>
        </row>
        <row r="2374">
          <cell r="A2374">
            <v>16608978</v>
          </cell>
          <cell r="B2374" t="str">
            <v>GIRALDO NARANJO JOSE LEONIDAS</v>
          </cell>
        </row>
        <row r="2375">
          <cell r="A2375">
            <v>16609110</v>
          </cell>
          <cell r="B2375" t="str">
            <v>VASQUEZ ALIRIO</v>
          </cell>
        </row>
        <row r="2376">
          <cell r="A2376">
            <v>16609253</v>
          </cell>
          <cell r="B2376" t="str">
            <v>QUIÑONEZ ENRIQUE</v>
          </cell>
        </row>
        <row r="2377">
          <cell r="A2377">
            <v>16609544</v>
          </cell>
          <cell r="B2377" t="str">
            <v>PARRA S. JESUS MARIA MATERIAL</v>
          </cell>
        </row>
        <row r="2378">
          <cell r="A2378">
            <v>16609881</v>
          </cell>
          <cell r="B2378" t="str">
            <v>RAMIREZ REBOLLEDO HARVY</v>
          </cell>
        </row>
        <row r="2379">
          <cell r="A2379">
            <v>16610085</v>
          </cell>
          <cell r="B2379" t="str">
            <v>AGUDELO JAIME</v>
          </cell>
        </row>
        <row r="2380">
          <cell r="A2380">
            <v>16610182</v>
          </cell>
          <cell r="B2380" t="str">
            <v>UNIVERSAL DEL RESORTE</v>
          </cell>
        </row>
        <row r="2381">
          <cell r="A2381">
            <v>16610636</v>
          </cell>
          <cell r="B2381" t="str">
            <v>ESCOBAR DIOMEDES</v>
          </cell>
        </row>
        <row r="2382">
          <cell r="A2382">
            <v>16611356</v>
          </cell>
          <cell r="B2382" t="str">
            <v>MARULANDA POLO NESTOR</v>
          </cell>
        </row>
        <row r="2383">
          <cell r="A2383">
            <v>16611643</v>
          </cell>
          <cell r="B2383" t="str">
            <v>GUTIERREZ GUTIERREZ JAIME</v>
          </cell>
        </row>
        <row r="2384">
          <cell r="A2384">
            <v>16611735</v>
          </cell>
          <cell r="B2384" t="str">
            <v>GUERRA JULIO CESAR</v>
          </cell>
        </row>
        <row r="2385">
          <cell r="A2385">
            <v>16611848</v>
          </cell>
          <cell r="B2385" t="str">
            <v>GARCIA HENAO HECTOR</v>
          </cell>
        </row>
        <row r="2386">
          <cell r="A2386">
            <v>16612688</v>
          </cell>
          <cell r="B2386" t="str">
            <v>AYALA A NELSON</v>
          </cell>
        </row>
        <row r="2387">
          <cell r="A2387">
            <v>16612935</v>
          </cell>
          <cell r="B2387" t="str">
            <v>FERNANDEZ JAIME</v>
          </cell>
        </row>
        <row r="2388">
          <cell r="A2388">
            <v>16613246</v>
          </cell>
          <cell r="B2388" t="str">
            <v>SILVA FRANCO JAVIER</v>
          </cell>
        </row>
        <row r="2389">
          <cell r="A2389">
            <v>16614339</v>
          </cell>
          <cell r="B2389" t="str">
            <v>CAMPO ADOLFO LEON</v>
          </cell>
        </row>
        <row r="2390">
          <cell r="A2390">
            <v>16614669</v>
          </cell>
          <cell r="B2390" t="str">
            <v>TRUJILLO GOMEZ BENITO</v>
          </cell>
        </row>
        <row r="2391">
          <cell r="A2391">
            <v>16614791</v>
          </cell>
          <cell r="B2391" t="str">
            <v>ROJAS TRUJILLO ALFONSO</v>
          </cell>
        </row>
        <row r="2392">
          <cell r="A2392">
            <v>16615937</v>
          </cell>
          <cell r="B2392" t="str">
            <v>RODRIGUEZ GONZALEZ WILLIAM AN</v>
          </cell>
        </row>
        <row r="2393">
          <cell r="A2393">
            <v>16616167</v>
          </cell>
          <cell r="B2393" t="str">
            <v>ZAMBRANO RAMOS ELIAS CRISTOBA</v>
          </cell>
        </row>
        <row r="2394">
          <cell r="A2394">
            <v>16617451</v>
          </cell>
          <cell r="B2394" t="str">
            <v>LOPEZ MORA JAVIER</v>
          </cell>
        </row>
        <row r="2395">
          <cell r="A2395">
            <v>16617535</v>
          </cell>
          <cell r="B2395" t="str">
            <v>FIJADOPRES Y CU7BIERTAS MAM</v>
          </cell>
        </row>
        <row r="2396">
          <cell r="A2396">
            <v>16617571</v>
          </cell>
          <cell r="B2396" t="str">
            <v>ZARATE TELLEZ ALVARO</v>
          </cell>
        </row>
        <row r="2397">
          <cell r="A2397">
            <v>16618702</v>
          </cell>
          <cell r="B2397" t="str">
            <v>VOGUEL MARMOLEJO HENRY</v>
          </cell>
        </row>
        <row r="2398">
          <cell r="A2398">
            <v>16618906</v>
          </cell>
          <cell r="B2398" t="str">
            <v>OTERO MANFREDO</v>
          </cell>
        </row>
        <row r="2399">
          <cell r="A2399">
            <v>16618970</v>
          </cell>
          <cell r="B2399" t="str">
            <v>SANCHEZ ASPRILLA FRANCISCO XO</v>
          </cell>
        </row>
        <row r="2400">
          <cell r="A2400">
            <v>16619039</v>
          </cell>
          <cell r="B2400" t="str">
            <v>SEGURA MORALES ABELARDO</v>
          </cell>
        </row>
        <row r="2401">
          <cell r="A2401">
            <v>16619173</v>
          </cell>
          <cell r="B2401" t="str">
            <v>GARCES ANTONIO</v>
          </cell>
        </row>
        <row r="2402">
          <cell r="A2402">
            <v>16619273</v>
          </cell>
          <cell r="B2402" t="str">
            <v>BARRADA SIGIFREDO</v>
          </cell>
        </row>
        <row r="2403">
          <cell r="A2403">
            <v>16619411</v>
          </cell>
          <cell r="B2403" t="str">
            <v>VELASCO VELASCO LUIS REINALDO</v>
          </cell>
        </row>
        <row r="2404">
          <cell r="A2404">
            <v>16620547</v>
          </cell>
          <cell r="B2404" t="str">
            <v>ZULUAGA OSCAR</v>
          </cell>
        </row>
        <row r="2405">
          <cell r="A2405">
            <v>16620823</v>
          </cell>
          <cell r="B2405" t="str">
            <v>GARCIA CLAVIJO HECTOR FABIO</v>
          </cell>
        </row>
        <row r="2406">
          <cell r="A2406">
            <v>16620900</v>
          </cell>
          <cell r="B2406" t="str">
            <v>PARQUEADERO AUTO QUINTA AVENI</v>
          </cell>
        </row>
        <row r="2407">
          <cell r="A2407">
            <v>16620982</v>
          </cell>
          <cell r="B2407" t="str">
            <v>AUTOSERVICIO YAKKO</v>
          </cell>
        </row>
        <row r="2408">
          <cell r="A2408">
            <v>16621183</v>
          </cell>
          <cell r="B2408" t="str">
            <v>DORADO LASSO MARCIAL G.</v>
          </cell>
        </row>
        <row r="2409">
          <cell r="A2409">
            <v>16623122</v>
          </cell>
          <cell r="B2409" t="str">
            <v>BARRERA VALENCIA HERNANDO</v>
          </cell>
        </row>
        <row r="2410">
          <cell r="A2410">
            <v>16623526</v>
          </cell>
          <cell r="B2410" t="str">
            <v>GOMEZ DIEGO ALONSO</v>
          </cell>
        </row>
        <row r="2411">
          <cell r="A2411">
            <v>16623526</v>
          </cell>
          <cell r="B2411" t="str">
            <v>GOMEZ GALINDO DIEGO ALONSO</v>
          </cell>
        </row>
        <row r="2412">
          <cell r="A2412">
            <v>16624009</v>
          </cell>
          <cell r="B2412" t="str">
            <v>PEREZ ECHEVERRY HECTOR FABIO</v>
          </cell>
        </row>
        <row r="2413">
          <cell r="A2413">
            <v>16624033</v>
          </cell>
          <cell r="B2413" t="str">
            <v>GALLON CEBALLOS DUBIANER</v>
          </cell>
        </row>
        <row r="2414">
          <cell r="A2414">
            <v>16624064</v>
          </cell>
          <cell r="B2414" t="str">
            <v>CALDERON CARLOS</v>
          </cell>
        </row>
        <row r="2415">
          <cell r="A2415">
            <v>16624171</v>
          </cell>
          <cell r="B2415" t="str">
            <v>SUAREZ MISAEL</v>
          </cell>
        </row>
        <row r="2416">
          <cell r="A2416">
            <v>16624353</v>
          </cell>
          <cell r="B2416" t="str">
            <v>CORTES ANGULO JOSE JARMINTON</v>
          </cell>
        </row>
        <row r="2417">
          <cell r="A2417">
            <v>16625171</v>
          </cell>
          <cell r="B2417" t="str">
            <v>SUAREZ R MISAEL</v>
          </cell>
        </row>
        <row r="2418">
          <cell r="A2418">
            <v>16625182</v>
          </cell>
          <cell r="B2418" t="str">
            <v>ARBELAEZ CAICEDO HENRY</v>
          </cell>
        </row>
        <row r="2419">
          <cell r="A2419">
            <v>16625233</v>
          </cell>
          <cell r="B2419" t="str">
            <v>BURITICA GOMEZ CARLOS ALBERTO</v>
          </cell>
        </row>
        <row r="2420">
          <cell r="A2420">
            <v>16625785</v>
          </cell>
          <cell r="B2420" t="str">
            <v>QUINTERO BECERRA MIGUEL</v>
          </cell>
        </row>
        <row r="2421">
          <cell r="A2421">
            <v>16626281</v>
          </cell>
          <cell r="B2421" t="str">
            <v>VARGAS DIAZ JAIRO MARTIN</v>
          </cell>
        </row>
        <row r="2422">
          <cell r="A2422">
            <v>16627223</v>
          </cell>
          <cell r="B2422" t="str">
            <v>ARISTIZABAL OVIDIO</v>
          </cell>
        </row>
        <row r="2423">
          <cell r="A2423">
            <v>16627353</v>
          </cell>
          <cell r="B2423" t="str">
            <v>GARZON JIMENEZ RIGOBERTO</v>
          </cell>
        </row>
        <row r="2424">
          <cell r="A2424">
            <v>16627698</v>
          </cell>
          <cell r="B2424" t="str">
            <v>CASTAÑO R JULIAN</v>
          </cell>
        </row>
        <row r="2425">
          <cell r="A2425">
            <v>16628196</v>
          </cell>
          <cell r="B2425" t="str">
            <v>CORNEJO QUIÑONEZ JOSE MAXIMIL</v>
          </cell>
        </row>
        <row r="2426">
          <cell r="A2426">
            <v>16628704</v>
          </cell>
          <cell r="B2426" t="str">
            <v>ARIAS JESUS HERNAN</v>
          </cell>
        </row>
        <row r="2427">
          <cell r="A2427">
            <v>16628959</v>
          </cell>
          <cell r="B2427" t="str">
            <v>BALANTA SALINAS ALONSO</v>
          </cell>
        </row>
        <row r="2428">
          <cell r="A2428">
            <v>16629128</v>
          </cell>
          <cell r="B2428" t="str">
            <v>PENILLA CESPEDES HAROLDO</v>
          </cell>
        </row>
        <row r="2429">
          <cell r="A2429">
            <v>16630606</v>
          </cell>
          <cell r="B2429" t="str">
            <v>CERON OCHOA PEDRO JOSE</v>
          </cell>
        </row>
        <row r="2430">
          <cell r="A2430">
            <v>16630730</v>
          </cell>
          <cell r="B2430" t="str">
            <v>PANTOJA PONCE SAMUEL MARINO</v>
          </cell>
        </row>
        <row r="2431">
          <cell r="A2431">
            <v>16631127</v>
          </cell>
          <cell r="B2431" t="str">
            <v>COLLAZOS LUNA EVER</v>
          </cell>
        </row>
        <row r="2432">
          <cell r="A2432">
            <v>16631489</v>
          </cell>
          <cell r="B2432" t="str">
            <v>CORTES JAIME</v>
          </cell>
        </row>
        <row r="2433">
          <cell r="A2433">
            <v>16631687</v>
          </cell>
          <cell r="B2433" t="str">
            <v>CARVAJAL RAMIREZ EDGAR ANTONI</v>
          </cell>
        </row>
        <row r="2434">
          <cell r="A2434">
            <v>16632334</v>
          </cell>
          <cell r="B2434" t="str">
            <v>PENA ROJAS HERNEY</v>
          </cell>
        </row>
        <row r="2435">
          <cell r="A2435">
            <v>16632897</v>
          </cell>
          <cell r="B2435" t="str">
            <v>MENENDEZ CEBALLOS ANDRES</v>
          </cell>
        </row>
        <row r="2436">
          <cell r="A2436">
            <v>16632930</v>
          </cell>
          <cell r="B2436" t="str">
            <v>MONROY ORTEGA RICARDO</v>
          </cell>
        </row>
        <row r="2437">
          <cell r="A2437">
            <v>16632965</v>
          </cell>
          <cell r="B2437" t="str">
            <v>ENRIQUEZ GIRON GUILLERMO</v>
          </cell>
        </row>
        <row r="2438">
          <cell r="A2438">
            <v>16633079</v>
          </cell>
          <cell r="B2438" t="str">
            <v>MINOTTA CARLOS</v>
          </cell>
        </row>
        <row r="2439">
          <cell r="A2439">
            <v>16633160</v>
          </cell>
          <cell r="B2439" t="str">
            <v>AYALA VALBUENA LUIS ENRIQUE</v>
          </cell>
        </row>
        <row r="2440">
          <cell r="A2440">
            <v>16633494</v>
          </cell>
          <cell r="B2440" t="str">
            <v>MARTELO FELIPE FERNANDO</v>
          </cell>
        </row>
        <row r="2441">
          <cell r="A2441">
            <v>16634237</v>
          </cell>
          <cell r="B2441" t="str">
            <v>GOMEZ CARDONA NESTOR JAIRO</v>
          </cell>
        </row>
        <row r="2442">
          <cell r="A2442">
            <v>16634337</v>
          </cell>
          <cell r="B2442" t="str">
            <v>BENJUMEA SARRIA RODRIGO</v>
          </cell>
        </row>
        <row r="2443">
          <cell r="A2443">
            <v>16634695</v>
          </cell>
          <cell r="B2443" t="str">
            <v>ROMERO GUTIERREZ FERNELLY</v>
          </cell>
        </row>
        <row r="2444">
          <cell r="A2444">
            <v>16634771</v>
          </cell>
          <cell r="B2444" t="str">
            <v>SOLANO MARTINEZ HECTOR FABIO</v>
          </cell>
        </row>
        <row r="2445">
          <cell r="A2445">
            <v>16634842</v>
          </cell>
          <cell r="B2445" t="str">
            <v>HANGAR PARQUEADERO P1</v>
          </cell>
        </row>
        <row r="2446">
          <cell r="A2446">
            <v>16635481</v>
          </cell>
          <cell r="B2446" t="str">
            <v>YUSTI ARMANDO</v>
          </cell>
        </row>
        <row r="2447">
          <cell r="A2447">
            <v>16635725</v>
          </cell>
          <cell r="B2447" t="str">
            <v>PARQUEADERO 5 NORTE</v>
          </cell>
        </row>
        <row r="2448">
          <cell r="A2448">
            <v>16636090</v>
          </cell>
          <cell r="B2448" t="str">
            <v>SANCHEZ CARLOS</v>
          </cell>
        </row>
        <row r="2449">
          <cell r="A2449">
            <v>16636174</v>
          </cell>
          <cell r="B2449" t="str">
            <v>FERRETERIA SANTA CLARA</v>
          </cell>
        </row>
        <row r="2450">
          <cell r="A2450">
            <v>16636943</v>
          </cell>
          <cell r="B2450" t="str">
            <v>CASTRO RAMIREZ LUIS CARLOS</v>
          </cell>
        </row>
        <row r="2451">
          <cell r="A2451">
            <v>16637265</v>
          </cell>
          <cell r="B2451" t="str">
            <v>AGRO DISTRIBUCIONES DEL VALLE</v>
          </cell>
        </row>
        <row r="2452">
          <cell r="A2452">
            <v>16637518</v>
          </cell>
          <cell r="B2452" t="str">
            <v>OSPINA GERMAN</v>
          </cell>
        </row>
        <row r="2453">
          <cell r="A2453">
            <v>16637989</v>
          </cell>
          <cell r="B2453" t="str">
            <v>JAIME CARDENAS INGENIEROS</v>
          </cell>
        </row>
        <row r="2454">
          <cell r="A2454">
            <v>16638532</v>
          </cell>
          <cell r="B2454" t="str">
            <v>MENESES ARAUJO WALTER</v>
          </cell>
        </row>
        <row r="2455">
          <cell r="A2455">
            <v>16638698</v>
          </cell>
          <cell r="B2455" t="str">
            <v>CHAVEZ JUAN</v>
          </cell>
        </row>
        <row r="2456">
          <cell r="A2456">
            <v>16638771</v>
          </cell>
          <cell r="B2456" t="str">
            <v>PAVA OSPINA ALBERTO</v>
          </cell>
        </row>
        <row r="2457">
          <cell r="A2457">
            <v>16639407</v>
          </cell>
          <cell r="B2457" t="str">
            <v>ESCOBAR EDINSON</v>
          </cell>
        </row>
        <row r="2458">
          <cell r="A2458">
            <v>16639530</v>
          </cell>
          <cell r="B2458" t="str">
            <v>MENDOZA CHILATRA ISMAEL</v>
          </cell>
        </row>
        <row r="2459">
          <cell r="A2459">
            <v>16639641</v>
          </cell>
          <cell r="B2459" t="str">
            <v>ARCE LEONIDAS</v>
          </cell>
        </row>
        <row r="2460">
          <cell r="A2460">
            <v>16639974</v>
          </cell>
          <cell r="B2460" t="str">
            <v>SANCHEZ MARISOL</v>
          </cell>
        </row>
        <row r="2461">
          <cell r="A2461">
            <v>16640017</v>
          </cell>
          <cell r="B2461" t="str">
            <v>HENAO SAAVEDRA GUSTAVO LEON</v>
          </cell>
        </row>
        <row r="2462">
          <cell r="A2462">
            <v>16640425</v>
          </cell>
          <cell r="B2462" t="str">
            <v>ZEA OSCAR MARINO</v>
          </cell>
        </row>
        <row r="2463">
          <cell r="A2463">
            <v>16641389</v>
          </cell>
          <cell r="B2463" t="str">
            <v>CASTRO ARBOLEDA JOSE JAIME</v>
          </cell>
        </row>
        <row r="2464">
          <cell r="A2464">
            <v>16641897</v>
          </cell>
          <cell r="B2464" t="str">
            <v>BIANCA VALENCIA MARTIN</v>
          </cell>
        </row>
        <row r="2465">
          <cell r="A2465">
            <v>16642858</v>
          </cell>
          <cell r="B2465" t="str">
            <v>PORTILLA FRANCO JUAN PABLO</v>
          </cell>
        </row>
        <row r="2466">
          <cell r="A2466">
            <v>16642900</v>
          </cell>
          <cell r="B2466" t="str">
            <v>MOLANO CAICEDO ROLANDO JAIRO</v>
          </cell>
        </row>
        <row r="2467">
          <cell r="A2467">
            <v>16643397</v>
          </cell>
          <cell r="B2467" t="str">
            <v>GALLEGO JORGE</v>
          </cell>
        </row>
        <row r="2468">
          <cell r="A2468">
            <v>16643975</v>
          </cell>
          <cell r="B2468" t="str">
            <v>GIRALDO CANDAMIL JAVIER</v>
          </cell>
        </row>
        <row r="2469">
          <cell r="A2469">
            <v>16643978</v>
          </cell>
          <cell r="B2469" t="str">
            <v>TOVAR JOSE JR</v>
          </cell>
        </row>
        <row r="2470">
          <cell r="A2470">
            <v>16644343</v>
          </cell>
          <cell r="B2470" t="str">
            <v>VILLEGAS LENIS FERNADO</v>
          </cell>
        </row>
        <row r="2471">
          <cell r="A2471">
            <v>16645021</v>
          </cell>
          <cell r="B2471" t="str">
            <v>BEJARANO GOMEZ DIEGO</v>
          </cell>
        </row>
        <row r="2472">
          <cell r="A2472">
            <v>16645521</v>
          </cell>
          <cell r="B2472" t="str">
            <v>MENDOZA IBARGUEN IGNACIO</v>
          </cell>
        </row>
        <row r="2473">
          <cell r="A2473">
            <v>16645530</v>
          </cell>
          <cell r="B2473" t="str">
            <v>MARTINEZ H  MARCO</v>
          </cell>
        </row>
        <row r="2474">
          <cell r="A2474">
            <v>16645717</v>
          </cell>
          <cell r="B2474" t="str">
            <v>PARDO VICTOR HUGO</v>
          </cell>
        </row>
        <row r="2475">
          <cell r="A2475">
            <v>16645895</v>
          </cell>
          <cell r="B2475" t="str">
            <v>SANCHEZ BEDOYA JESUS MARIA</v>
          </cell>
        </row>
        <row r="2476">
          <cell r="A2476">
            <v>16646089</v>
          </cell>
          <cell r="B2476" t="str">
            <v>GOMEZ ERNESTO</v>
          </cell>
        </row>
        <row r="2477">
          <cell r="A2477">
            <v>16646559</v>
          </cell>
          <cell r="B2477" t="str">
            <v>PRECIADO HECTOR FABIO</v>
          </cell>
        </row>
        <row r="2478">
          <cell r="A2478">
            <v>16647048</v>
          </cell>
          <cell r="B2478" t="str">
            <v>FERRETERIA TREJOS</v>
          </cell>
        </row>
        <row r="2479">
          <cell r="A2479">
            <v>16647783</v>
          </cell>
          <cell r="B2479" t="str">
            <v>ZAPATA JAIRO</v>
          </cell>
        </row>
        <row r="2480">
          <cell r="A2480">
            <v>16648059</v>
          </cell>
          <cell r="B2480" t="str">
            <v>GUERRA MEJIA HAROLD FERNANDO</v>
          </cell>
        </row>
        <row r="2481">
          <cell r="A2481">
            <v>16648681</v>
          </cell>
          <cell r="B2481" t="str">
            <v>CRUZ FLOREZ JOSE</v>
          </cell>
        </row>
        <row r="2482">
          <cell r="A2482">
            <v>16648765</v>
          </cell>
          <cell r="B2482" t="str">
            <v>PINTO JOSE ALBERTO</v>
          </cell>
        </row>
        <row r="2483">
          <cell r="A2483">
            <v>16649109</v>
          </cell>
          <cell r="B2483" t="str">
            <v>MONTOYA GONZALEZ CARLOS HERNA</v>
          </cell>
        </row>
        <row r="2484">
          <cell r="A2484">
            <v>16649711</v>
          </cell>
          <cell r="B2484" t="str">
            <v>CAICEDO HOLGUIN JOSE LUCIEN</v>
          </cell>
        </row>
        <row r="2485">
          <cell r="A2485">
            <v>16650470</v>
          </cell>
          <cell r="B2485" t="str">
            <v>IMBAJOA SEGUNDO GREGORIO</v>
          </cell>
        </row>
        <row r="2486">
          <cell r="A2486">
            <v>16651454</v>
          </cell>
          <cell r="B2486" t="str">
            <v>AVILA BARRAGAN ALBERTO</v>
          </cell>
        </row>
        <row r="2487">
          <cell r="A2487">
            <v>16651694</v>
          </cell>
          <cell r="B2487" t="str">
            <v>VERGARA GIL CARLOS ALBERTO</v>
          </cell>
        </row>
        <row r="2488">
          <cell r="A2488">
            <v>16652196</v>
          </cell>
          <cell r="B2488" t="str">
            <v>SIERRA BELTRAN GUSTAVO</v>
          </cell>
        </row>
        <row r="2489">
          <cell r="A2489">
            <v>16652380</v>
          </cell>
          <cell r="B2489" t="str">
            <v>PACHECO SANCHEZ HENRY</v>
          </cell>
        </row>
        <row r="2490">
          <cell r="A2490">
            <v>16654333</v>
          </cell>
          <cell r="B2490" t="str">
            <v>CALDERON S EVER</v>
          </cell>
        </row>
        <row r="2491">
          <cell r="A2491">
            <v>16654643</v>
          </cell>
          <cell r="B2491" t="str">
            <v>SALAZAR QUINTANA GUSTAVO IVAN</v>
          </cell>
        </row>
        <row r="2492">
          <cell r="A2492">
            <v>16655186</v>
          </cell>
          <cell r="B2492" t="str">
            <v>ANGEL ESCOBAR JOHN</v>
          </cell>
        </row>
        <row r="2493">
          <cell r="A2493">
            <v>16655368</v>
          </cell>
          <cell r="B2493" t="str">
            <v>PRADO RODRIGUEZ JAVIER ENRIQU</v>
          </cell>
        </row>
        <row r="2494">
          <cell r="A2494">
            <v>16655602</v>
          </cell>
          <cell r="B2494" t="str">
            <v>PRECIADO LEONCIO NICOLAS</v>
          </cell>
        </row>
        <row r="2495">
          <cell r="A2495">
            <v>16656127</v>
          </cell>
          <cell r="B2495" t="str">
            <v>BETANCOURT PAREDES JAIME</v>
          </cell>
        </row>
        <row r="2496">
          <cell r="A2496">
            <v>16656249</v>
          </cell>
          <cell r="B2496" t="str">
            <v>DIAZ CARLOS HERNAN</v>
          </cell>
        </row>
        <row r="2497">
          <cell r="A2497">
            <v>16656666</v>
          </cell>
          <cell r="B2497" t="str">
            <v>URIEL JARAMILLO</v>
          </cell>
        </row>
        <row r="2498">
          <cell r="A2498">
            <v>16656742</v>
          </cell>
          <cell r="B2498" t="str">
            <v>LOZADA JOHN JAIRO</v>
          </cell>
        </row>
        <row r="2499">
          <cell r="A2499">
            <v>16656886</v>
          </cell>
          <cell r="B2499" t="str">
            <v>MEJIA EMERSON</v>
          </cell>
        </row>
        <row r="2500">
          <cell r="A2500">
            <v>16657216</v>
          </cell>
          <cell r="B2500" t="str">
            <v>TOBAR SANCHEZ HELMER</v>
          </cell>
        </row>
        <row r="2501">
          <cell r="A2501">
            <v>16658781</v>
          </cell>
          <cell r="B2501" t="str">
            <v>ESPITIA HENRY</v>
          </cell>
        </row>
        <row r="2502">
          <cell r="A2502">
            <v>16659364</v>
          </cell>
          <cell r="B2502" t="str">
            <v>CAICEDO VELASCO TOMAS ALFONSO</v>
          </cell>
        </row>
        <row r="2503">
          <cell r="A2503">
            <v>16659688</v>
          </cell>
          <cell r="B2503" t="str">
            <v>LASTRE KLINGER VICTOR ANGEL</v>
          </cell>
        </row>
        <row r="2504">
          <cell r="A2504">
            <v>16660302</v>
          </cell>
          <cell r="B2504" t="str">
            <v>MORA DIEGO</v>
          </cell>
        </row>
        <row r="2505">
          <cell r="A2505">
            <v>16660628</v>
          </cell>
          <cell r="B2505" t="str">
            <v>LOPERA BUITRAGO ALBERTO</v>
          </cell>
        </row>
        <row r="2506">
          <cell r="A2506">
            <v>16660785</v>
          </cell>
          <cell r="B2506" t="str">
            <v>GUERRERO CASTRO JAIME</v>
          </cell>
        </row>
        <row r="2507">
          <cell r="A2507">
            <v>16660802</v>
          </cell>
          <cell r="B2507" t="str">
            <v>MORA DIEGO</v>
          </cell>
        </row>
        <row r="2508">
          <cell r="A2508">
            <v>16660876</v>
          </cell>
          <cell r="B2508" t="str">
            <v>RAMIREZ CASTILLO DIEGO</v>
          </cell>
        </row>
        <row r="2509">
          <cell r="A2509">
            <v>16661495</v>
          </cell>
          <cell r="B2509" t="str">
            <v>VILLAREJO JULIO CESAR</v>
          </cell>
        </row>
        <row r="2510">
          <cell r="A2510">
            <v>16662651</v>
          </cell>
          <cell r="B2510" t="str">
            <v>LLANOS MILLAN ALFONSO RAFAEL</v>
          </cell>
        </row>
        <row r="2511">
          <cell r="A2511">
            <v>16662732</v>
          </cell>
          <cell r="B2511" t="str">
            <v>VELASQUEZ GUSTAVO</v>
          </cell>
        </row>
        <row r="2512">
          <cell r="A2512">
            <v>16662749</v>
          </cell>
          <cell r="B2512" t="str">
            <v>PEREZ OMAR</v>
          </cell>
        </row>
        <row r="2513">
          <cell r="A2513">
            <v>16662889</v>
          </cell>
          <cell r="B2513" t="str">
            <v>QUIÑONES MAYORGA ALJADY</v>
          </cell>
        </row>
        <row r="2514">
          <cell r="A2514">
            <v>16663005</v>
          </cell>
          <cell r="B2514" t="str">
            <v>LAMPREA REYES HERIBERTO</v>
          </cell>
        </row>
        <row r="2515">
          <cell r="A2515">
            <v>16663168</v>
          </cell>
          <cell r="B2515" t="str">
            <v>GONZALEZ VALENCIA VICTOR HUGO</v>
          </cell>
        </row>
        <row r="2516">
          <cell r="A2516">
            <v>16663524</v>
          </cell>
          <cell r="B2516" t="str">
            <v>VASQUEZ IPIA GABRIEL</v>
          </cell>
        </row>
        <row r="2517">
          <cell r="A2517">
            <v>16663815</v>
          </cell>
          <cell r="B2517" t="str">
            <v>CAFE NET</v>
          </cell>
        </row>
        <row r="2518">
          <cell r="A2518">
            <v>16664385</v>
          </cell>
          <cell r="B2518" t="str">
            <v>HERNANDEZ RENTERIA WILLIAM DE</v>
          </cell>
        </row>
        <row r="2519">
          <cell r="A2519">
            <v>16664402</v>
          </cell>
          <cell r="B2519" t="str">
            <v>PRADO MANRIQUE OMAR</v>
          </cell>
        </row>
        <row r="2520">
          <cell r="A2520">
            <v>16665492</v>
          </cell>
          <cell r="B2520" t="str">
            <v>GARCIA ORDONES HAROLD</v>
          </cell>
        </row>
        <row r="2521">
          <cell r="A2521">
            <v>16665619</v>
          </cell>
          <cell r="B2521" t="str">
            <v>CRUZ MORALES HUGO DE JESUS</v>
          </cell>
        </row>
        <row r="2522">
          <cell r="A2522">
            <v>16665969</v>
          </cell>
          <cell r="B2522" t="str">
            <v>VIDAL ANGULO GUILLERMO</v>
          </cell>
        </row>
        <row r="2523">
          <cell r="A2523">
            <v>16666448</v>
          </cell>
          <cell r="B2523" t="str">
            <v>ESCOBAR HENAO FREDY</v>
          </cell>
        </row>
        <row r="2524">
          <cell r="A2524">
            <v>16666894</v>
          </cell>
          <cell r="B2524" t="str">
            <v>HOLMES REYES JORGE</v>
          </cell>
        </row>
        <row r="2525">
          <cell r="A2525">
            <v>16667019</v>
          </cell>
          <cell r="B2525" t="str">
            <v>FERRETERIA CALIHERRAMIENTAS</v>
          </cell>
        </row>
        <row r="2526">
          <cell r="A2526">
            <v>16667314</v>
          </cell>
          <cell r="B2526" t="str">
            <v>BOLANOS ARIAS HERNANDO</v>
          </cell>
        </row>
        <row r="2527">
          <cell r="A2527">
            <v>16667432</v>
          </cell>
          <cell r="B2527" t="str">
            <v>OLAYA ORLANDO</v>
          </cell>
        </row>
        <row r="2528">
          <cell r="A2528">
            <v>16667671</v>
          </cell>
          <cell r="B2528" t="str">
            <v>AGUIRRE BETANCOURTH FERNANDO</v>
          </cell>
        </row>
        <row r="2529">
          <cell r="A2529">
            <v>16669229</v>
          </cell>
          <cell r="B2529" t="str">
            <v>ARCILA ESCOBAR CARLOS ALBERTO</v>
          </cell>
        </row>
        <row r="2530">
          <cell r="A2530">
            <v>16669774</v>
          </cell>
          <cell r="B2530" t="str">
            <v>FERROELECTRICOS Y PINTURAS JJ</v>
          </cell>
        </row>
        <row r="2531">
          <cell r="A2531">
            <v>16669815</v>
          </cell>
          <cell r="B2531" t="str">
            <v>ISAZA VASCO CARLOS ENRIQUE</v>
          </cell>
        </row>
        <row r="2532">
          <cell r="A2532">
            <v>16669856</v>
          </cell>
          <cell r="B2532" t="str">
            <v>MOLINA SANCHEZ ADULI JOSE</v>
          </cell>
        </row>
        <row r="2533">
          <cell r="A2533">
            <v>16670573</v>
          </cell>
          <cell r="B2533" t="str">
            <v>DUQUE WILLIAM</v>
          </cell>
        </row>
        <row r="2534">
          <cell r="A2534">
            <v>16670646</v>
          </cell>
          <cell r="B2534" t="str">
            <v>CRUZ HURTADO JOSE WILLIANS</v>
          </cell>
        </row>
        <row r="2535">
          <cell r="A2535">
            <v>16670958</v>
          </cell>
          <cell r="B2535" t="str">
            <v>GARCERA ENRIQUE</v>
          </cell>
        </row>
        <row r="2536">
          <cell r="A2536">
            <v>16670959</v>
          </cell>
          <cell r="B2536" t="str">
            <v>GARCERA ENRIQUE</v>
          </cell>
        </row>
        <row r="2537">
          <cell r="A2537">
            <v>16671079</v>
          </cell>
          <cell r="B2537" t="str">
            <v>RAMIREZ MORALES CARLOS ALBERT</v>
          </cell>
        </row>
        <row r="2538">
          <cell r="A2538">
            <v>16671243</v>
          </cell>
          <cell r="B2538" t="str">
            <v>CAMPO GONZALEZ DIEGO MARIA</v>
          </cell>
        </row>
        <row r="2539">
          <cell r="A2539">
            <v>16671392</v>
          </cell>
          <cell r="B2539" t="str">
            <v>NAVARRO NELSON</v>
          </cell>
        </row>
        <row r="2540">
          <cell r="A2540">
            <v>16671719</v>
          </cell>
          <cell r="B2540" t="str">
            <v>SOLANO MOSQUERA JOSE ABRAHAM</v>
          </cell>
        </row>
        <row r="2541">
          <cell r="A2541">
            <v>16671983</v>
          </cell>
          <cell r="B2541" t="str">
            <v>DELGADO MUÑOZ MIGUEL FERNANDO</v>
          </cell>
        </row>
        <row r="2542">
          <cell r="A2542">
            <v>16672121</v>
          </cell>
          <cell r="B2542" t="str">
            <v>MORALES V JORGE ALBERTO</v>
          </cell>
        </row>
        <row r="2543">
          <cell r="A2543">
            <v>16672547</v>
          </cell>
          <cell r="B2543" t="str">
            <v>DIAZ HERNAN</v>
          </cell>
        </row>
        <row r="2544">
          <cell r="A2544">
            <v>16672816</v>
          </cell>
          <cell r="B2544" t="str">
            <v>CASTRO BONILLA FIDEL</v>
          </cell>
        </row>
        <row r="2545">
          <cell r="A2545">
            <v>16672966</v>
          </cell>
          <cell r="B2545" t="str">
            <v>JIMENEZ VERGARA HECTOR FAVIO</v>
          </cell>
        </row>
        <row r="2546">
          <cell r="A2546">
            <v>16673382</v>
          </cell>
          <cell r="B2546" t="str">
            <v>MENDEZ MONTILLA MARIO</v>
          </cell>
        </row>
        <row r="2547">
          <cell r="A2547">
            <v>16674055</v>
          </cell>
          <cell r="B2547" t="str">
            <v>BUENO MONTENEGRO HERNANDO</v>
          </cell>
        </row>
        <row r="2548">
          <cell r="A2548">
            <v>16674396</v>
          </cell>
          <cell r="B2548" t="str">
            <v>BRICENO AMAYA JIMMY</v>
          </cell>
        </row>
        <row r="2549">
          <cell r="A2549">
            <v>16674830</v>
          </cell>
          <cell r="B2549" t="str">
            <v>MAYA JUAN CARLOS</v>
          </cell>
        </row>
        <row r="2550">
          <cell r="A2550">
            <v>16674982</v>
          </cell>
          <cell r="B2550" t="str">
            <v>ARBOLEDA PABLO ALIRIO</v>
          </cell>
        </row>
        <row r="2551">
          <cell r="A2551">
            <v>16674993</v>
          </cell>
          <cell r="B2551" t="str">
            <v>URBANO VICTOR</v>
          </cell>
        </row>
        <row r="2552">
          <cell r="A2552">
            <v>16676289</v>
          </cell>
          <cell r="B2552" t="str">
            <v>EDIFICIO MILENIO</v>
          </cell>
        </row>
        <row r="2553">
          <cell r="A2553">
            <v>16676540</v>
          </cell>
          <cell r="B2553" t="str">
            <v>CAMILO EVER</v>
          </cell>
        </row>
        <row r="2554">
          <cell r="A2554">
            <v>16677090</v>
          </cell>
          <cell r="B2554" t="str">
            <v>MARCHENA EDUARDO</v>
          </cell>
        </row>
        <row r="2555">
          <cell r="A2555">
            <v>16679789</v>
          </cell>
          <cell r="B2555" t="str">
            <v>QUINTERO MIGUEL</v>
          </cell>
        </row>
        <row r="2556">
          <cell r="A2556">
            <v>16679921</v>
          </cell>
          <cell r="B2556" t="str">
            <v>RAMOS LOPEZ JULIO FERNEY</v>
          </cell>
        </row>
        <row r="2557">
          <cell r="A2557">
            <v>16680060</v>
          </cell>
          <cell r="B2557" t="str">
            <v>NARVAEZ HECTOR FABIO</v>
          </cell>
        </row>
        <row r="2558">
          <cell r="A2558">
            <v>16680734</v>
          </cell>
          <cell r="B2558" t="str">
            <v>DIAZ QUINTERO JOSE JESUS</v>
          </cell>
        </row>
        <row r="2559">
          <cell r="A2559">
            <v>16680738</v>
          </cell>
          <cell r="B2559" t="str">
            <v>MARULANDA NELSON</v>
          </cell>
        </row>
        <row r="2560">
          <cell r="A2560">
            <v>16680783</v>
          </cell>
          <cell r="B2560" t="str">
            <v>MARULANDA NELSON</v>
          </cell>
        </row>
        <row r="2561">
          <cell r="A2561">
            <v>16681050</v>
          </cell>
          <cell r="B2561" t="str">
            <v>FERNANDEZ QUINTERO ALVARO DIE</v>
          </cell>
        </row>
        <row r="2562">
          <cell r="A2562">
            <v>16681311</v>
          </cell>
          <cell r="B2562" t="str">
            <v>FERREIRA JOSE OMAR</v>
          </cell>
        </row>
        <row r="2563">
          <cell r="A2563">
            <v>16681497</v>
          </cell>
          <cell r="B2563" t="str">
            <v>CORTES BURGOS JOSE FERNEY</v>
          </cell>
        </row>
        <row r="2564">
          <cell r="A2564">
            <v>16682115</v>
          </cell>
          <cell r="B2564" t="str">
            <v>CRUZ ZUÑIGA WILSON</v>
          </cell>
        </row>
        <row r="2565">
          <cell r="A2565">
            <v>16682203</v>
          </cell>
          <cell r="B2565" t="str">
            <v>MURILLO VIDAL JAIRO</v>
          </cell>
        </row>
        <row r="2566">
          <cell r="A2566">
            <v>16682778</v>
          </cell>
          <cell r="B2566" t="str">
            <v>BERMUDEZ JOSE MANUEL</v>
          </cell>
        </row>
        <row r="2567">
          <cell r="A2567">
            <v>16683076</v>
          </cell>
          <cell r="B2567" t="str">
            <v>GONZALEZ VILLEGAS LUIS ENRIQU</v>
          </cell>
        </row>
        <row r="2568">
          <cell r="A2568">
            <v>16683143</v>
          </cell>
          <cell r="B2568" t="str">
            <v>ALZATE QUINTERO ANTONIO MARIA</v>
          </cell>
        </row>
        <row r="2569">
          <cell r="A2569">
            <v>16683209</v>
          </cell>
          <cell r="B2569" t="str">
            <v>CASAS LADY DIANA</v>
          </cell>
        </row>
        <row r="2570">
          <cell r="A2570">
            <v>16683521</v>
          </cell>
          <cell r="B2570" t="str">
            <v>CERON VALDERRAMA ALFONSO</v>
          </cell>
        </row>
        <row r="2571">
          <cell r="A2571">
            <v>16684050</v>
          </cell>
          <cell r="B2571" t="str">
            <v>FERNANDEZ QUINTERO ALVARO DIE</v>
          </cell>
        </row>
        <row r="2572">
          <cell r="A2572">
            <v>16684194</v>
          </cell>
          <cell r="B2572" t="str">
            <v>ZURITA VICTOR HUGO</v>
          </cell>
        </row>
        <row r="2573">
          <cell r="A2573">
            <v>16685626</v>
          </cell>
          <cell r="B2573" t="str">
            <v>RIOS ARDILA EBERT</v>
          </cell>
        </row>
        <row r="2574">
          <cell r="A2574">
            <v>16685828</v>
          </cell>
          <cell r="B2574" t="str">
            <v>CIFUENTES CARLOS</v>
          </cell>
        </row>
        <row r="2575">
          <cell r="A2575">
            <v>16686000</v>
          </cell>
          <cell r="B2575" t="str">
            <v>CALDAS ECHEVERRI FABIAN</v>
          </cell>
        </row>
        <row r="2576">
          <cell r="A2576">
            <v>16686034</v>
          </cell>
          <cell r="B2576" t="str">
            <v>SANCHEZ ADOLFO</v>
          </cell>
        </row>
        <row r="2577">
          <cell r="A2577">
            <v>16686039</v>
          </cell>
          <cell r="B2577" t="str">
            <v>SANCHEZ CABRERA ADOLFO</v>
          </cell>
        </row>
        <row r="2578">
          <cell r="A2578">
            <v>16686180</v>
          </cell>
          <cell r="B2578" t="str">
            <v>ZAPATA OTALVARO JAIR</v>
          </cell>
        </row>
        <row r="2579">
          <cell r="A2579">
            <v>16687988</v>
          </cell>
          <cell r="B2579" t="str">
            <v>FAJARDO GIL JAVIER</v>
          </cell>
        </row>
        <row r="2580">
          <cell r="A2580">
            <v>16689173</v>
          </cell>
          <cell r="B2580" t="str">
            <v>RUIZ GONZALEZ MIGUEL ANGEL</v>
          </cell>
        </row>
        <row r="2581">
          <cell r="A2581">
            <v>16689188</v>
          </cell>
          <cell r="B2581" t="str">
            <v>FERNANDEZ RICARDO</v>
          </cell>
        </row>
        <row r="2582">
          <cell r="A2582">
            <v>16691153</v>
          </cell>
          <cell r="B2582" t="str">
            <v>MOLINA EDINSON</v>
          </cell>
        </row>
        <row r="2583">
          <cell r="A2583">
            <v>16691215</v>
          </cell>
          <cell r="B2583" t="str">
            <v>ARANDA TOVAR YESID</v>
          </cell>
        </row>
        <row r="2584">
          <cell r="A2584">
            <v>16691796</v>
          </cell>
          <cell r="B2584" t="str">
            <v>RAMIREZ NUÑEZ JAMES ALBERTO</v>
          </cell>
        </row>
        <row r="2585">
          <cell r="A2585">
            <v>16691829</v>
          </cell>
          <cell r="B2585" t="str">
            <v>RINCON FRANCO JULIO CESAR</v>
          </cell>
        </row>
        <row r="2586">
          <cell r="A2586">
            <v>16691855</v>
          </cell>
          <cell r="B2586" t="str">
            <v>CONTRERAS JORGE LUIS</v>
          </cell>
        </row>
        <row r="2587">
          <cell r="A2587">
            <v>16693439</v>
          </cell>
          <cell r="B2587" t="str">
            <v>CORTES ARCE FELIX ARNOLD</v>
          </cell>
        </row>
        <row r="2588">
          <cell r="A2588">
            <v>16694071</v>
          </cell>
          <cell r="B2588" t="str">
            <v>URBANO JUAN CARLOS</v>
          </cell>
        </row>
        <row r="2589">
          <cell r="A2589">
            <v>16694393</v>
          </cell>
          <cell r="B2589" t="str">
            <v>DOMINGUEZ ZAMORA WILLIAN</v>
          </cell>
        </row>
        <row r="2590">
          <cell r="A2590">
            <v>16694498</v>
          </cell>
          <cell r="B2590" t="str">
            <v>CASTILLO COVALEDA FABIAN ANTO</v>
          </cell>
        </row>
        <row r="2591">
          <cell r="A2591">
            <v>16694851</v>
          </cell>
          <cell r="B2591" t="str">
            <v>FIBRA STILO</v>
          </cell>
        </row>
        <row r="2592">
          <cell r="A2592">
            <v>16695640</v>
          </cell>
          <cell r="B2592" t="str">
            <v>NARVAEZ LUIS</v>
          </cell>
        </row>
        <row r="2593">
          <cell r="A2593">
            <v>16696584</v>
          </cell>
          <cell r="B2593" t="str">
            <v>TABORDA MUÑOZ ALFONSO</v>
          </cell>
        </row>
        <row r="2594">
          <cell r="A2594">
            <v>16696594</v>
          </cell>
          <cell r="B2594" t="str">
            <v>GUTIERREZ GARCIA FROILAN</v>
          </cell>
        </row>
        <row r="2595">
          <cell r="A2595">
            <v>16696878</v>
          </cell>
          <cell r="B2595" t="str">
            <v>GALLO FABIO DE JESUS</v>
          </cell>
        </row>
        <row r="2596">
          <cell r="A2596">
            <v>16697297</v>
          </cell>
          <cell r="B2596" t="str">
            <v>DUQUE MARCELIANO</v>
          </cell>
        </row>
        <row r="2597">
          <cell r="A2597">
            <v>16697388</v>
          </cell>
          <cell r="B2597" t="str">
            <v>MORA R ALFREDO</v>
          </cell>
        </row>
        <row r="2598">
          <cell r="A2598">
            <v>16697404</v>
          </cell>
          <cell r="B2598" t="str">
            <v>DIAZ LOPEZ CARLOS HERNEY</v>
          </cell>
        </row>
        <row r="2599">
          <cell r="A2599">
            <v>16697506</v>
          </cell>
          <cell r="B2599" t="str">
            <v>RAMIREZ VILLAMOR GABRIEL</v>
          </cell>
        </row>
        <row r="2600">
          <cell r="A2600">
            <v>16697842</v>
          </cell>
          <cell r="B2600" t="str">
            <v>CHAMIZO EDGAR</v>
          </cell>
        </row>
        <row r="2601">
          <cell r="A2601">
            <v>16698463</v>
          </cell>
          <cell r="B2601" t="str">
            <v>PENAGOS C CARLOS ANDRES</v>
          </cell>
        </row>
        <row r="2602">
          <cell r="A2602">
            <v>16698867</v>
          </cell>
          <cell r="B2602" t="str">
            <v>CHACUA JAIME L</v>
          </cell>
        </row>
        <row r="2603">
          <cell r="A2603">
            <v>16699618</v>
          </cell>
          <cell r="B2603" t="str">
            <v>MILLAN NESTOR</v>
          </cell>
        </row>
        <row r="2604">
          <cell r="A2604">
            <v>16699723</v>
          </cell>
          <cell r="B2604" t="str">
            <v>GARCIA JULIO</v>
          </cell>
        </row>
        <row r="2605">
          <cell r="A2605">
            <v>16699798</v>
          </cell>
          <cell r="B2605" t="str">
            <v>ESTANCO PANAMERICANO</v>
          </cell>
        </row>
        <row r="2606">
          <cell r="A2606">
            <v>16699823</v>
          </cell>
          <cell r="B2606" t="str">
            <v>VALENCIA DAGOBERTO</v>
          </cell>
        </row>
        <row r="2607">
          <cell r="A2607">
            <v>16702522</v>
          </cell>
          <cell r="B2607" t="str">
            <v>MENDEZ QUIMBAYO CARLOS A</v>
          </cell>
        </row>
        <row r="2608">
          <cell r="A2608">
            <v>16702812</v>
          </cell>
          <cell r="B2608" t="str">
            <v>VASQUEZ R JOSE JULIAN</v>
          </cell>
        </row>
        <row r="2609">
          <cell r="A2609">
            <v>16702945</v>
          </cell>
          <cell r="B2609" t="str">
            <v>ARCILA GIRALDO GABRIEL</v>
          </cell>
        </row>
        <row r="2610">
          <cell r="A2610">
            <v>16703173</v>
          </cell>
          <cell r="B2610" t="str">
            <v>LARA JOSE HUMBERTO</v>
          </cell>
        </row>
        <row r="2611">
          <cell r="A2611">
            <v>16704103</v>
          </cell>
          <cell r="B2611" t="str">
            <v>CORTEZ FREDY</v>
          </cell>
        </row>
        <row r="2612">
          <cell r="A2612">
            <v>16704281</v>
          </cell>
          <cell r="B2612" t="str">
            <v>ARBELAEZ MAURICIO</v>
          </cell>
        </row>
        <row r="2613">
          <cell r="A2613">
            <v>16704342</v>
          </cell>
          <cell r="B2613" t="str">
            <v>QUICENO VILLEGAS FREDY</v>
          </cell>
        </row>
        <row r="2614">
          <cell r="A2614">
            <v>16705140</v>
          </cell>
          <cell r="B2614" t="str">
            <v>MARTINEZ JOHN JAIRO</v>
          </cell>
        </row>
        <row r="2615">
          <cell r="A2615">
            <v>16705329</v>
          </cell>
          <cell r="B2615" t="str">
            <v>VILLEGAS CASTILLO RODRIGO</v>
          </cell>
        </row>
        <row r="2616">
          <cell r="A2616">
            <v>16706255</v>
          </cell>
          <cell r="B2616" t="str">
            <v>FORERO GARCIA JUAN CARLOS</v>
          </cell>
        </row>
        <row r="2617">
          <cell r="A2617">
            <v>16706546</v>
          </cell>
          <cell r="B2617" t="str">
            <v>SILVA LUIS FERNANDO</v>
          </cell>
        </row>
        <row r="2618">
          <cell r="A2618">
            <v>16707161</v>
          </cell>
          <cell r="B2618" t="str">
            <v>CASTAÑO GUERRERO FREDDY</v>
          </cell>
        </row>
        <row r="2619">
          <cell r="A2619">
            <v>16707168</v>
          </cell>
          <cell r="B2619" t="str">
            <v>ALEGRIAS GUTIERREZ EDUARDO AL</v>
          </cell>
        </row>
        <row r="2620">
          <cell r="A2620">
            <v>16707305</v>
          </cell>
          <cell r="B2620" t="str">
            <v>ALVAREZ WILLIAN</v>
          </cell>
        </row>
        <row r="2621">
          <cell r="A2621">
            <v>16707678</v>
          </cell>
          <cell r="B2621" t="str">
            <v>ORDONEZ LUIS EDUARDO</v>
          </cell>
        </row>
        <row r="2622">
          <cell r="A2622">
            <v>16707696</v>
          </cell>
          <cell r="B2622" t="str">
            <v>OREJUELA VANEGAS PUBLIO EVIS</v>
          </cell>
        </row>
        <row r="2623">
          <cell r="A2623">
            <v>16708651</v>
          </cell>
          <cell r="B2623" t="str">
            <v>ARAGON ROBINSON</v>
          </cell>
        </row>
        <row r="2624">
          <cell r="A2624">
            <v>16709703</v>
          </cell>
          <cell r="B2624" t="str">
            <v>CORTES ARCE FREDY HERNEY</v>
          </cell>
        </row>
        <row r="2625">
          <cell r="A2625">
            <v>16709711</v>
          </cell>
          <cell r="B2625" t="str">
            <v>CASTILLO EDGAR</v>
          </cell>
        </row>
        <row r="2626">
          <cell r="A2626">
            <v>16709898</v>
          </cell>
          <cell r="B2626" t="str">
            <v>ROJAS ZAMORANO HAROLD ADOLFO</v>
          </cell>
        </row>
        <row r="2627">
          <cell r="A2627">
            <v>16709979</v>
          </cell>
          <cell r="B2627" t="str">
            <v>PEÑA DEIVA GABRIEL AUGUSTO</v>
          </cell>
        </row>
        <row r="2628">
          <cell r="A2628">
            <v>16710117</v>
          </cell>
          <cell r="B2628" t="str">
            <v>CALDERON SARRIA EDGAR</v>
          </cell>
        </row>
        <row r="2629">
          <cell r="A2629">
            <v>16711593</v>
          </cell>
          <cell r="B2629" t="str">
            <v>GARCIA JHON JAIRO</v>
          </cell>
        </row>
        <row r="2630">
          <cell r="A2630">
            <v>16712136</v>
          </cell>
          <cell r="B2630" t="str">
            <v>RENGIFO A LEYTON</v>
          </cell>
        </row>
        <row r="2631">
          <cell r="A2631">
            <v>16712181</v>
          </cell>
          <cell r="B2631" t="str">
            <v>MUÑOZ MOISES VICTORIA</v>
          </cell>
        </row>
        <row r="2632">
          <cell r="A2632">
            <v>16712387</v>
          </cell>
          <cell r="B2632" t="str">
            <v>ORTIZ RIZO HAROLD</v>
          </cell>
        </row>
        <row r="2633">
          <cell r="A2633">
            <v>16712646</v>
          </cell>
          <cell r="B2633" t="str">
            <v>CAICEDO MARINO</v>
          </cell>
        </row>
        <row r="2634">
          <cell r="A2634">
            <v>16712655</v>
          </cell>
          <cell r="B2634" t="str">
            <v>URQUIJO DIEGO</v>
          </cell>
        </row>
        <row r="2635">
          <cell r="A2635">
            <v>16712669</v>
          </cell>
          <cell r="B2635" t="str">
            <v>FRANTZ REGNIER ERICK</v>
          </cell>
        </row>
        <row r="2636">
          <cell r="A2636">
            <v>16712771</v>
          </cell>
          <cell r="B2636" t="str">
            <v>VULCANIZADORA JD</v>
          </cell>
        </row>
        <row r="2637">
          <cell r="A2637">
            <v>16713017</v>
          </cell>
          <cell r="B2637" t="str">
            <v>TORRES HENAO CARLOS ALBERTO</v>
          </cell>
        </row>
        <row r="2638">
          <cell r="A2638">
            <v>16713035</v>
          </cell>
          <cell r="B2638" t="str">
            <v>GELPUD PARDO HENRY ALBERTO</v>
          </cell>
        </row>
        <row r="2639">
          <cell r="A2639">
            <v>16713136</v>
          </cell>
          <cell r="B2639" t="str">
            <v>CORREA AYERBE JUAN CARLOS</v>
          </cell>
        </row>
        <row r="2640">
          <cell r="A2640">
            <v>16713152</v>
          </cell>
          <cell r="B2640" t="str">
            <v>TENORIO JESUS ALBERTO</v>
          </cell>
        </row>
        <row r="2641">
          <cell r="A2641">
            <v>16713686</v>
          </cell>
          <cell r="B2641" t="str">
            <v>TOVAR E. DIEGO FERNANDO</v>
          </cell>
        </row>
        <row r="2642">
          <cell r="A2642">
            <v>16713730</v>
          </cell>
          <cell r="B2642" t="str">
            <v>ORTIZ SANCHEZ CARLOS HOLMES</v>
          </cell>
        </row>
        <row r="2643">
          <cell r="A2643">
            <v>16713981</v>
          </cell>
          <cell r="B2643" t="str">
            <v>QUINTERO MORENO CARLOS ALBERT</v>
          </cell>
        </row>
        <row r="2644">
          <cell r="A2644">
            <v>16714289</v>
          </cell>
          <cell r="B2644" t="str">
            <v>CASTILLO HENAO ADAN</v>
          </cell>
        </row>
        <row r="2645">
          <cell r="A2645">
            <v>16715242</v>
          </cell>
          <cell r="B2645" t="str">
            <v>CREUTIZ PAREDES JAIRO</v>
          </cell>
        </row>
        <row r="2646">
          <cell r="A2646">
            <v>16715284</v>
          </cell>
          <cell r="B2646" t="str">
            <v>GOMEZ MARTINEZ PEDRO HENRY</v>
          </cell>
        </row>
        <row r="2647">
          <cell r="A2647">
            <v>16716152</v>
          </cell>
          <cell r="B2647" t="str">
            <v>HOLGUIN HURTADO JOHN JAIRO</v>
          </cell>
        </row>
        <row r="2648">
          <cell r="A2648">
            <v>16716803</v>
          </cell>
          <cell r="B2648" t="str">
            <v>SUAREZ GILBERTO</v>
          </cell>
        </row>
        <row r="2649">
          <cell r="A2649">
            <v>16716973</v>
          </cell>
          <cell r="B2649" t="str">
            <v>MUÑOZ EDILBERTO</v>
          </cell>
        </row>
        <row r="2650">
          <cell r="A2650">
            <v>16717235</v>
          </cell>
          <cell r="B2650" t="str">
            <v>MUNOZ RUIZ LUNDER JAVIER</v>
          </cell>
        </row>
        <row r="2651">
          <cell r="A2651">
            <v>16718114</v>
          </cell>
          <cell r="B2651" t="str">
            <v>SERVIFRENOS CARLOS</v>
          </cell>
        </row>
        <row r="2652">
          <cell r="A2652">
            <v>16718471</v>
          </cell>
          <cell r="B2652" t="str">
            <v>AGUDELO ORTIZ LUIS HERNAN</v>
          </cell>
        </row>
        <row r="2653">
          <cell r="A2653">
            <v>16718733</v>
          </cell>
          <cell r="B2653" t="str">
            <v>VALENCIA CARLOS MARIO</v>
          </cell>
        </row>
        <row r="2654">
          <cell r="A2654">
            <v>16718966</v>
          </cell>
          <cell r="B2654" t="str">
            <v>PAREDES CAMPOS LIBARDO</v>
          </cell>
        </row>
        <row r="2655">
          <cell r="A2655">
            <v>16719656</v>
          </cell>
          <cell r="B2655" t="str">
            <v>TRUJILLO FIGUEROA OSCAR MARIN</v>
          </cell>
        </row>
        <row r="2656">
          <cell r="A2656">
            <v>16720079</v>
          </cell>
          <cell r="B2656" t="str">
            <v>VASQUEZ OCAMPO FELIPE</v>
          </cell>
        </row>
        <row r="2657">
          <cell r="A2657">
            <v>16720157</v>
          </cell>
          <cell r="B2657" t="str">
            <v>SOTELO ESCUDERO JAMES HERNAND</v>
          </cell>
        </row>
        <row r="2658">
          <cell r="A2658">
            <v>16720160</v>
          </cell>
          <cell r="B2658" t="str">
            <v>OCAMPO E JUAN C</v>
          </cell>
        </row>
        <row r="2659">
          <cell r="A2659">
            <v>16720225</v>
          </cell>
          <cell r="B2659" t="str">
            <v>CASTANEDA URREGO JAIME EMILIO</v>
          </cell>
        </row>
        <row r="2660">
          <cell r="A2660">
            <v>16720241</v>
          </cell>
          <cell r="B2660" t="str">
            <v>RODRIGUEZ DANILO ALBERTO</v>
          </cell>
        </row>
        <row r="2661">
          <cell r="A2661">
            <v>16720327</v>
          </cell>
          <cell r="B2661" t="str">
            <v>GIL JOSE DE JESUS</v>
          </cell>
        </row>
        <row r="2662">
          <cell r="A2662">
            <v>16720489</v>
          </cell>
          <cell r="B2662" t="str">
            <v>POSADA LOPEZ ERNESTO</v>
          </cell>
        </row>
        <row r="2663">
          <cell r="A2663">
            <v>16720612</v>
          </cell>
          <cell r="B2663" t="str">
            <v>BOTINA SOSCUE VENTURA</v>
          </cell>
        </row>
        <row r="2664">
          <cell r="A2664">
            <v>16721521</v>
          </cell>
          <cell r="B2664" t="str">
            <v>GOMEZ RUBEN DARIO</v>
          </cell>
        </row>
        <row r="2665">
          <cell r="A2665">
            <v>16721978</v>
          </cell>
          <cell r="B2665" t="str">
            <v>ARCE ORLANDO</v>
          </cell>
        </row>
        <row r="2666">
          <cell r="A2666">
            <v>16722062</v>
          </cell>
          <cell r="B2666" t="str">
            <v>FORI DAVID</v>
          </cell>
        </row>
        <row r="2667">
          <cell r="A2667">
            <v>16722409</v>
          </cell>
          <cell r="B2667" t="str">
            <v>SANDOVAL MODESTO</v>
          </cell>
        </row>
        <row r="2668">
          <cell r="A2668">
            <v>16722425</v>
          </cell>
          <cell r="B2668" t="str">
            <v>ROJAS VASQUEZ WILLIAM</v>
          </cell>
        </row>
        <row r="2669">
          <cell r="A2669">
            <v>16722887</v>
          </cell>
          <cell r="B2669" t="str">
            <v>FERRETERIA ESTACION MULTISERV</v>
          </cell>
        </row>
        <row r="2670">
          <cell r="A2670">
            <v>16723272</v>
          </cell>
          <cell r="B2670" t="str">
            <v>BURBANO PEREZ GERMAN</v>
          </cell>
        </row>
        <row r="2671">
          <cell r="A2671">
            <v>16723881</v>
          </cell>
          <cell r="B2671" t="str">
            <v>FLOREZ JOSE ALBEIRO</v>
          </cell>
        </row>
        <row r="2672">
          <cell r="A2672">
            <v>16724674</v>
          </cell>
          <cell r="B2672" t="str">
            <v>QUINONES CASTRO JESUS ELISEO</v>
          </cell>
        </row>
        <row r="2673">
          <cell r="A2673">
            <v>16725110</v>
          </cell>
          <cell r="B2673" t="str">
            <v>PEREZ ARROYAVE JORGE IVAN</v>
          </cell>
        </row>
        <row r="2674">
          <cell r="A2674">
            <v>16725359</v>
          </cell>
          <cell r="B2674" t="str">
            <v>JIMENEZ PEREZ CARLOS EMILIO</v>
          </cell>
        </row>
        <row r="2675">
          <cell r="A2675">
            <v>16725423</v>
          </cell>
          <cell r="B2675" t="str">
            <v>LAVADO CORREA FERNELLY</v>
          </cell>
        </row>
        <row r="2676">
          <cell r="A2676">
            <v>16726190</v>
          </cell>
          <cell r="B2676" t="str">
            <v>GOMEZ JOAQUI JAIRO</v>
          </cell>
        </row>
        <row r="2677">
          <cell r="A2677">
            <v>16726327</v>
          </cell>
          <cell r="B2677" t="str">
            <v>RAMIREZ ROJAS REYNALDO</v>
          </cell>
        </row>
        <row r="2678">
          <cell r="A2678">
            <v>16726470</v>
          </cell>
          <cell r="B2678" t="str">
            <v>LOZANO RODRIGUEZ ALVARO</v>
          </cell>
        </row>
        <row r="2679">
          <cell r="A2679">
            <v>16726888</v>
          </cell>
          <cell r="B2679" t="str">
            <v>ARIAS CAMPO GILBERTO</v>
          </cell>
        </row>
        <row r="2680">
          <cell r="A2680">
            <v>16727190</v>
          </cell>
          <cell r="B2680" t="str">
            <v>FLOREZ JHON JAIRO</v>
          </cell>
        </row>
        <row r="2681">
          <cell r="A2681">
            <v>16727568</v>
          </cell>
          <cell r="B2681" t="str">
            <v>MORA CESAR ANDRES</v>
          </cell>
        </row>
        <row r="2682">
          <cell r="A2682">
            <v>16727806</v>
          </cell>
          <cell r="B2682" t="str">
            <v>MOSQUERA LOPEZ LUIS ELOY</v>
          </cell>
        </row>
        <row r="2683">
          <cell r="A2683">
            <v>16727948</v>
          </cell>
          <cell r="B2683" t="str">
            <v>PARRA BENITEZ EDWIN</v>
          </cell>
        </row>
        <row r="2684">
          <cell r="A2684">
            <v>16728049</v>
          </cell>
          <cell r="B2684" t="str">
            <v>JIMENEZ JIMENEZ RAFAEL HERNAN</v>
          </cell>
        </row>
        <row r="2685">
          <cell r="A2685">
            <v>16728067</v>
          </cell>
          <cell r="B2685" t="str">
            <v>GOMEZ IDROBO EDUARDO</v>
          </cell>
        </row>
        <row r="2686">
          <cell r="A2686">
            <v>16728401</v>
          </cell>
          <cell r="B2686" t="str">
            <v>VALENCIA S. LUIS ALVARO</v>
          </cell>
        </row>
        <row r="2687">
          <cell r="A2687">
            <v>16728491</v>
          </cell>
          <cell r="B2687" t="str">
            <v>DIAZ QUINTERO CESAR AUGUSTO</v>
          </cell>
        </row>
        <row r="2688">
          <cell r="A2688">
            <v>16728633</v>
          </cell>
          <cell r="B2688" t="str">
            <v>QUIÑONEZ CUADROS LUIS CARLOS</v>
          </cell>
        </row>
        <row r="2689">
          <cell r="A2689">
            <v>16729412</v>
          </cell>
          <cell r="B2689" t="str">
            <v>FONSECA JORGE</v>
          </cell>
        </row>
        <row r="2690">
          <cell r="A2690">
            <v>16729415</v>
          </cell>
          <cell r="B2690" t="str">
            <v>FONSECA JORGE</v>
          </cell>
        </row>
        <row r="2691">
          <cell r="A2691">
            <v>16730523</v>
          </cell>
          <cell r="B2691" t="str">
            <v>ERAZO CERON MARCO ANTONIO</v>
          </cell>
        </row>
        <row r="2692">
          <cell r="A2692">
            <v>16730891</v>
          </cell>
          <cell r="B2692" t="str">
            <v>ROMERO MONTANEZ JOHN JAIRO</v>
          </cell>
        </row>
        <row r="2693">
          <cell r="A2693">
            <v>16731177</v>
          </cell>
          <cell r="B2693" t="str">
            <v>BURITICA GOMEZ ABDUL</v>
          </cell>
        </row>
        <row r="2694">
          <cell r="A2694">
            <v>16732485</v>
          </cell>
          <cell r="B2694" t="str">
            <v>DUQUE USECHE CARLOS ALBERTO</v>
          </cell>
        </row>
        <row r="2695">
          <cell r="A2695">
            <v>16733641</v>
          </cell>
          <cell r="B2695" t="str">
            <v>MUÑOZ ALEXANDER</v>
          </cell>
        </row>
        <row r="2696">
          <cell r="A2696">
            <v>16733806</v>
          </cell>
          <cell r="B2696" t="str">
            <v>BARRERA ORTEGON WILLIAN</v>
          </cell>
        </row>
        <row r="2697">
          <cell r="A2697">
            <v>16733889</v>
          </cell>
          <cell r="B2697" t="str">
            <v>TAMAYO ISAIAS</v>
          </cell>
        </row>
        <row r="2698">
          <cell r="A2698">
            <v>16734197</v>
          </cell>
          <cell r="B2698" t="str">
            <v>ORTIZ TENORIO JOSE NICOLAS</v>
          </cell>
        </row>
        <row r="2699">
          <cell r="A2699">
            <v>16734436</v>
          </cell>
          <cell r="B2699" t="str">
            <v>SUPERMERCADO PLAZA ANTIOQUEÑA</v>
          </cell>
        </row>
        <row r="2700">
          <cell r="A2700">
            <v>16734441</v>
          </cell>
          <cell r="B2700" t="str">
            <v>OREJUELA MARQUEZ JORGE MILLER</v>
          </cell>
        </row>
        <row r="2701">
          <cell r="A2701">
            <v>16734742</v>
          </cell>
          <cell r="B2701" t="str">
            <v>ESPINOSA ESPINOSA GILBERTO</v>
          </cell>
        </row>
        <row r="2702">
          <cell r="A2702">
            <v>16734766</v>
          </cell>
          <cell r="B2702" t="str">
            <v>VALENCIA VARGAS DIEGO EDUARDO</v>
          </cell>
        </row>
        <row r="2703">
          <cell r="A2703">
            <v>16734889</v>
          </cell>
          <cell r="B2703" t="str">
            <v>MENDOZA JAMES</v>
          </cell>
        </row>
        <row r="2704">
          <cell r="A2704">
            <v>16735508</v>
          </cell>
          <cell r="B2704" t="str">
            <v>CHUD ECHEVERRY JOSE GERARDO</v>
          </cell>
        </row>
        <row r="2705">
          <cell r="A2705">
            <v>16735514</v>
          </cell>
          <cell r="B2705" t="str">
            <v>GASCA BARRIOS JOSE NEYBER</v>
          </cell>
        </row>
        <row r="2706">
          <cell r="A2706">
            <v>16735625</v>
          </cell>
          <cell r="B2706" t="str">
            <v>HERNANDEZ M CARLOS ENRIQUE</v>
          </cell>
        </row>
        <row r="2707">
          <cell r="A2707">
            <v>16735837</v>
          </cell>
          <cell r="B2707" t="str">
            <v>MUNOZ LOPEZ JAIRO</v>
          </cell>
        </row>
        <row r="2708">
          <cell r="A2708">
            <v>16735947</v>
          </cell>
          <cell r="B2708" t="str">
            <v>KIMO JR</v>
          </cell>
        </row>
        <row r="2709">
          <cell r="A2709">
            <v>16735987</v>
          </cell>
          <cell r="B2709" t="str">
            <v>LOMBANA CALERO FRANCISCO</v>
          </cell>
        </row>
        <row r="2710">
          <cell r="A2710">
            <v>16736201</v>
          </cell>
          <cell r="B2710" t="str">
            <v>LA MISCELANEA FERRETERIA LUIS</v>
          </cell>
        </row>
        <row r="2711">
          <cell r="A2711">
            <v>16736864</v>
          </cell>
          <cell r="B2711" t="str">
            <v>ESCOBAR HURTADO CARLOS ALBERT</v>
          </cell>
        </row>
        <row r="2712">
          <cell r="A2712">
            <v>16737888</v>
          </cell>
          <cell r="B2712" t="str">
            <v>BERNAL CARLOS ARTURO PELAEZ V</v>
          </cell>
        </row>
        <row r="2713">
          <cell r="A2713">
            <v>16738097</v>
          </cell>
          <cell r="B2713" t="str">
            <v>DEVIA RAFAEL LA FERIA DEL ASE</v>
          </cell>
        </row>
        <row r="2714">
          <cell r="A2714">
            <v>16738159</v>
          </cell>
          <cell r="B2714" t="str">
            <v>RICAURTE LOPEZ ALVEIRO</v>
          </cell>
        </row>
        <row r="2715">
          <cell r="A2715">
            <v>16738408</v>
          </cell>
          <cell r="B2715" t="str">
            <v>OROZCO JAIR</v>
          </cell>
        </row>
        <row r="2716">
          <cell r="A2716">
            <v>16738969</v>
          </cell>
          <cell r="B2716" t="str">
            <v>PANTOJA WILLIAM</v>
          </cell>
        </row>
        <row r="2717">
          <cell r="A2717">
            <v>16739182</v>
          </cell>
          <cell r="B2717" t="str">
            <v>MENDOZA WILLIAM</v>
          </cell>
        </row>
        <row r="2718">
          <cell r="A2718">
            <v>16740143</v>
          </cell>
          <cell r="B2718" t="str">
            <v>CHACUA HECTOR HUGO</v>
          </cell>
        </row>
        <row r="2719">
          <cell r="A2719">
            <v>16740157</v>
          </cell>
          <cell r="B2719" t="str">
            <v>GUEVARA PARRA ALEXANDER</v>
          </cell>
        </row>
        <row r="2720">
          <cell r="A2720">
            <v>16741079</v>
          </cell>
          <cell r="B2720" t="str">
            <v>LONDOÑO FERNANDO</v>
          </cell>
        </row>
        <row r="2721">
          <cell r="A2721">
            <v>16741237</v>
          </cell>
          <cell r="B2721" t="str">
            <v>TORO G JOSE FERNANDO</v>
          </cell>
        </row>
        <row r="2722">
          <cell r="A2722">
            <v>16741247</v>
          </cell>
          <cell r="B2722" t="str">
            <v>CIFUENTES R CARLOS HERNAN</v>
          </cell>
        </row>
        <row r="2723">
          <cell r="A2723">
            <v>16741687</v>
          </cell>
          <cell r="B2723" t="str">
            <v>FRANCO BEDOYA ARLES</v>
          </cell>
        </row>
        <row r="2724">
          <cell r="A2724">
            <v>16741984</v>
          </cell>
          <cell r="B2724" t="str">
            <v>GONZALEZ LEONIDAS</v>
          </cell>
        </row>
        <row r="2725">
          <cell r="A2725">
            <v>16742081</v>
          </cell>
          <cell r="B2725" t="str">
            <v>VIDAL REINOSA LUIS EDUARDO</v>
          </cell>
        </row>
        <row r="2726">
          <cell r="A2726">
            <v>16742248</v>
          </cell>
          <cell r="B2726" t="str">
            <v>RAMIREZ MINA JAVIER ENRIQUE</v>
          </cell>
        </row>
        <row r="2727">
          <cell r="A2727">
            <v>16742504</v>
          </cell>
          <cell r="B2727" t="str">
            <v>CAICEDO C HEBERT</v>
          </cell>
        </row>
        <row r="2728">
          <cell r="A2728">
            <v>16742970</v>
          </cell>
          <cell r="B2728" t="str">
            <v>OCAMPO ROJAS FREDDY</v>
          </cell>
        </row>
        <row r="2729">
          <cell r="A2729">
            <v>16744067</v>
          </cell>
          <cell r="B2729" t="str">
            <v>SANCHEZ GOMEZ GUILLERMO</v>
          </cell>
        </row>
        <row r="2730">
          <cell r="A2730">
            <v>16745298</v>
          </cell>
          <cell r="B2730" t="str">
            <v>VILLEGAS CAPOTE JESUS ALBAN</v>
          </cell>
        </row>
        <row r="2731">
          <cell r="A2731">
            <v>16745303</v>
          </cell>
          <cell r="B2731" t="str">
            <v>RIVERA ALFONSO</v>
          </cell>
        </row>
        <row r="2732">
          <cell r="A2732">
            <v>16745378</v>
          </cell>
          <cell r="B2732" t="str">
            <v>SALAZAR JHON JAIRO</v>
          </cell>
        </row>
        <row r="2733">
          <cell r="A2733">
            <v>16746757</v>
          </cell>
          <cell r="B2733" t="str">
            <v>MORALES RESTREPO JUAN CARLOS</v>
          </cell>
        </row>
        <row r="2734">
          <cell r="A2734">
            <v>16746973</v>
          </cell>
          <cell r="B2734" t="str">
            <v>MORERA CARLOS</v>
          </cell>
        </row>
        <row r="2735">
          <cell r="A2735">
            <v>16747275</v>
          </cell>
          <cell r="B2735" t="str">
            <v>REYES ALCIBIADES</v>
          </cell>
        </row>
        <row r="2736">
          <cell r="A2736">
            <v>16748057</v>
          </cell>
          <cell r="B2736" t="str">
            <v>PEREA VIVAS RAMIRO</v>
          </cell>
        </row>
        <row r="2737">
          <cell r="A2737">
            <v>16748089</v>
          </cell>
          <cell r="B2737" t="str">
            <v>ARISTIZABAL WILMER</v>
          </cell>
        </row>
        <row r="2738">
          <cell r="A2738">
            <v>16748091</v>
          </cell>
          <cell r="B2738" t="str">
            <v>OSORIO RESTREPO SAMUEL GIOVAN</v>
          </cell>
        </row>
        <row r="2739">
          <cell r="A2739">
            <v>16748166</v>
          </cell>
          <cell r="B2739" t="str">
            <v>CARMONA J ADALMARIO</v>
          </cell>
        </row>
        <row r="2740">
          <cell r="A2740">
            <v>16748746</v>
          </cell>
          <cell r="B2740" t="str">
            <v>CERQUERA MEZA ALIRIO</v>
          </cell>
        </row>
        <row r="2741">
          <cell r="A2741">
            <v>16749553</v>
          </cell>
          <cell r="B2741" t="str">
            <v>TELECHE ORTIZ CARLOS HUMBERTO</v>
          </cell>
        </row>
        <row r="2742">
          <cell r="A2742">
            <v>16749589</v>
          </cell>
          <cell r="B2742" t="str">
            <v>CORTEZ BURBANO TITO MARTIN</v>
          </cell>
        </row>
        <row r="2743">
          <cell r="A2743">
            <v>16749892</v>
          </cell>
          <cell r="B2743" t="str">
            <v>ALTAMIRANO VASQUEZ CARLOS ERN</v>
          </cell>
        </row>
        <row r="2744">
          <cell r="A2744">
            <v>16749927</v>
          </cell>
          <cell r="B2744" t="str">
            <v>GALLEGO GUILLERMO</v>
          </cell>
        </row>
        <row r="2745">
          <cell r="A2745">
            <v>16750079</v>
          </cell>
          <cell r="B2745" t="str">
            <v>VASQUEZ OCAMPO FELIPE</v>
          </cell>
        </row>
        <row r="2746">
          <cell r="A2746">
            <v>16751130</v>
          </cell>
          <cell r="B2746" t="str">
            <v>CANDELO MURILLO WILSON</v>
          </cell>
        </row>
        <row r="2747">
          <cell r="A2747">
            <v>16751509</v>
          </cell>
          <cell r="B2747" t="str">
            <v>MATERIALES LA GUBIA</v>
          </cell>
        </row>
        <row r="2748">
          <cell r="A2748">
            <v>16751591</v>
          </cell>
          <cell r="B2748" t="str">
            <v>MEJIA EDINSON</v>
          </cell>
        </row>
        <row r="2749">
          <cell r="A2749">
            <v>16751735</v>
          </cell>
          <cell r="B2749" t="str">
            <v>EL OPITA</v>
          </cell>
        </row>
        <row r="2750">
          <cell r="A2750">
            <v>16751851</v>
          </cell>
          <cell r="B2750" t="str">
            <v>ACOSTA LUIS GUILLERMO</v>
          </cell>
        </row>
        <row r="2751">
          <cell r="A2751">
            <v>16753768</v>
          </cell>
          <cell r="B2751" t="str">
            <v>MORALES BRAVO GUIDO</v>
          </cell>
        </row>
        <row r="2752">
          <cell r="A2752">
            <v>16753910</v>
          </cell>
          <cell r="B2752" t="str">
            <v>CARMONA AGUIRRE OLIVER</v>
          </cell>
        </row>
        <row r="2753">
          <cell r="A2753">
            <v>16754694</v>
          </cell>
          <cell r="B2753" t="str">
            <v>CHARRY CHAVEZ CRISTOBAL</v>
          </cell>
        </row>
        <row r="2754">
          <cell r="A2754">
            <v>16754756</v>
          </cell>
          <cell r="B2754" t="str">
            <v>BOLIVAR BENITEZ JUAN CARLOS</v>
          </cell>
        </row>
        <row r="2755">
          <cell r="A2755">
            <v>16755313</v>
          </cell>
          <cell r="B2755" t="str">
            <v>RAMIREZ JOHNNY</v>
          </cell>
        </row>
        <row r="2756">
          <cell r="A2756">
            <v>16755359</v>
          </cell>
          <cell r="B2756" t="str">
            <v>VELASCO GIL ALFREDO TORNILLOS</v>
          </cell>
        </row>
        <row r="2757">
          <cell r="A2757">
            <v>16756147</v>
          </cell>
          <cell r="B2757" t="str">
            <v>SACOTO LOPEZ DIEGO HERNAN</v>
          </cell>
        </row>
        <row r="2758">
          <cell r="A2758">
            <v>16756652</v>
          </cell>
          <cell r="B2758" t="str">
            <v>CASTRO ARBOLEDA JOSE YUVER</v>
          </cell>
        </row>
        <row r="2759">
          <cell r="A2759">
            <v>16757341</v>
          </cell>
          <cell r="B2759" t="str">
            <v>TANGARIFE  DIEGO</v>
          </cell>
        </row>
        <row r="2760">
          <cell r="A2760">
            <v>16757910</v>
          </cell>
          <cell r="B2760" t="str">
            <v>CARMONA OLIVER</v>
          </cell>
        </row>
        <row r="2761">
          <cell r="A2761">
            <v>16758078</v>
          </cell>
          <cell r="B2761" t="str">
            <v>OCORO IBIS</v>
          </cell>
        </row>
        <row r="2762">
          <cell r="A2762">
            <v>16758294</v>
          </cell>
          <cell r="B2762" t="str">
            <v>OSPINA ALVARO</v>
          </cell>
        </row>
        <row r="2763">
          <cell r="A2763">
            <v>16758351</v>
          </cell>
          <cell r="B2763" t="str">
            <v>ARANGO SANABRIA JAVIER</v>
          </cell>
        </row>
        <row r="2764">
          <cell r="A2764">
            <v>16759467</v>
          </cell>
          <cell r="B2764" t="str">
            <v>ARISTIZABAL GOMEZ FREDDY</v>
          </cell>
        </row>
        <row r="2765">
          <cell r="A2765">
            <v>16759701</v>
          </cell>
          <cell r="B2765" t="str">
            <v>MAXIPARTES Y/O ROBERT ANACONA</v>
          </cell>
        </row>
        <row r="2766">
          <cell r="A2766">
            <v>16759856</v>
          </cell>
          <cell r="B2766" t="str">
            <v>MANZANO CASTILLO ARGELIO JOSE</v>
          </cell>
        </row>
        <row r="2767">
          <cell r="A2767">
            <v>16760107</v>
          </cell>
          <cell r="B2767" t="str">
            <v>HERRERA BRAVO MARLON LEON</v>
          </cell>
        </row>
        <row r="2768">
          <cell r="A2768">
            <v>16760174</v>
          </cell>
          <cell r="B2768" t="str">
            <v>PRADO MANRIQUE JAVIER</v>
          </cell>
        </row>
        <row r="2769">
          <cell r="A2769">
            <v>16760318</v>
          </cell>
          <cell r="B2769" t="str">
            <v>CALDERON LUIS FABIAN</v>
          </cell>
        </row>
        <row r="2770">
          <cell r="A2770">
            <v>16761127</v>
          </cell>
          <cell r="B2770" t="str">
            <v>GUZMAN GUSTAVO</v>
          </cell>
        </row>
        <row r="2771">
          <cell r="A2771">
            <v>16761580</v>
          </cell>
          <cell r="B2771" t="str">
            <v>PUNTO CLAVE ENCUADERNACION</v>
          </cell>
        </row>
        <row r="2772">
          <cell r="A2772">
            <v>16761660</v>
          </cell>
          <cell r="B2772" t="str">
            <v>VASQUEZ FRANCISCO</v>
          </cell>
        </row>
        <row r="2773">
          <cell r="A2773">
            <v>16761960</v>
          </cell>
          <cell r="B2773" t="str">
            <v>LONDOÑO CARLOS A</v>
          </cell>
        </row>
        <row r="2774">
          <cell r="A2774">
            <v>16762243</v>
          </cell>
          <cell r="B2774" t="str">
            <v>SILVA RIANO HENRY MAURICIO</v>
          </cell>
        </row>
        <row r="2775">
          <cell r="A2775">
            <v>16763642</v>
          </cell>
          <cell r="B2775" t="str">
            <v>OCHOA HERNANDEZ PASTOR MARIA</v>
          </cell>
        </row>
        <row r="2776">
          <cell r="A2776">
            <v>16763847</v>
          </cell>
          <cell r="B2776" t="str">
            <v>MARULANDA EDINSON</v>
          </cell>
        </row>
        <row r="2777">
          <cell r="A2777">
            <v>16764379</v>
          </cell>
          <cell r="B2777" t="str">
            <v>BERRIO ALVAREZ ROBINSON</v>
          </cell>
        </row>
        <row r="2778">
          <cell r="A2778">
            <v>16764496</v>
          </cell>
          <cell r="B2778" t="str">
            <v>CUELLAR MARIN JAIRO</v>
          </cell>
        </row>
        <row r="2779">
          <cell r="A2779">
            <v>16764596</v>
          </cell>
          <cell r="B2779" t="str">
            <v>CUADROS CASTRO FREDDY</v>
          </cell>
        </row>
        <row r="2780">
          <cell r="A2780">
            <v>16764614</v>
          </cell>
          <cell r="B2780" t="str">
            <v>LASPRILLA DINAS ALEXIS</v>
          </cell>
        </row>
        <row r="2781">
          <cell r="A2781">
            <v>16764687</v>
          </cell>
          <cell r="B2781" t="str">
            <v>NOGUERA FABIAN</v>
          </cell>
        </row>
        <row r="2782">
          <cell r="A2782">
            <v>16764909</v>
          </cell>
          <cell r="B2782" t="str">
            <v>CARVAJAL M RAUL DARIO</v>
          </cell>
        </row>
        <row r="2783">
          <cell r="A2783">
            <v>16764909</v>
          </cell>
          <cell r="B2783" t="str">
            <v>CARVAJAL RAUL DARIO</v>
          </cell>
        </row>
        <row r="2784">
          <cell r="A2784">
            <v>16765109</v>
          </cell>
          <cell r="B2784" t="str">
            <v>SANDOVAL PIÑLERES EDGAR ALBER</v>
          </cell>
        </row>
        <row r="2785">
          <cell r="A2785">
            <v>16766285</v>
          </cell>
          <cell r="B2785" t="str">
            <v>MILLAN ALVAREZ CARLOS HUMBERT</v>
          </cell>
        </row>
        <row r="2786">
          <cell r="A2786">
            <v>16766411</v>
          </cell>
          <cell r="B2786" t="str">
            <v>GALLEGO TRILLEROS JUAN CARLOS</v>
          </cell>
        </row>
        <row r="2787">
          <cell r="A2787">
            <v>16766524</v>
          </cell>
          <cell r="B2787" t="str">
            <v>SANCHEZ AGREDO EDUARDO</v>
          </cell>
        </row>
        <row r="2788">
          <cell r="A2788">
            <v>16766638</v>
          </cell>
          <cell r="B2788" t="str">
            <v>SANCHEZ JULIAN</v>
          </cell>
        </row>
        <row r="2789">
          <cell r="A2789">
            <v>16766774</v>
          </cell>
          <cell r="B2789" t="str">
            <v>CUARTAS CUARTAS LUIS FERNANDO</v>
          </cell>
        </row>
        <row r="2790">
          <cell r="A2790">
            <v>16768477</v>
          </cell>
          <cell r="B2790" t="str">
            <v>GONZALEZ TRIVINO LISNEY</v>
          </cell>
        </row>
        <row r="2791">
          <cell r="A2791">
            <v>16768759</v>
          </cell>
          <cell r="B2791" t="str">
            <v>BERNAL CIFUENTES RICARDO</v>
          </cell>
        </row>
        <row r="2792">
          <cell r="A2792">
            <v>16769109</v>
          </cell>
          <cell r="B2792" t="str">
            <v>BOLANOS DAZA FERNANDO</v>
          </cell>
        </row>
        <row r="2793">
          <cell r="A2793">
            <v>16769297</v>
          </cell>
          <cell r="B2793" t="str">
            <v>CHAPAS JAIRO</v>
          </cell>
        </row>
        <row r="2794">
          <cell r="A2794">
            <v>16769825</v>
          </cell>
          <cell r="B2794" t="str">
            <v>BOHORQUEZ VERA NIXON RICARDO</v>
          </cell>
        </row>
        <row r="2795">
          <cell r="A2795">
            <v>16769903</v>
          </cell>
          <cell r="B2795" t="str">
            <v>TAPIERO VALENCIA MARIO</v>
          </cell>
        </row>
        <row r="2796">
          <cell r="A2796">
            <v>16770111</v>
          </cell>
          <cell r="B2796" t="str">
            <v>GUTIERREZ MONTOYA JOHN JAIRO</v>
          </cell>
        </row>
        <row r="2797">
          <cell r="A2797">
            <v>16770342</v>
          </cell>
          <cell r="B2797" t="str">
            <v>DELGADO ORLANDO</v>
          </cell>
        </row>
        <row r="2798">
          <cell r="A2798">
            <v>16770972</v>
          </cell>
          <cell r="B2798" t="str">
            <v>PLAZA SAAVEDRA CARLOS OCTAVIO</v>
          </cell>
        </row>
        <row r="2799">
          <cell r="A2799">
            <v>16772265</v>
          </cell>
          <cell r="B2799" t="str">
            <v>IDARRAGA BERNAL MILTON JAVIER</v>
          </cell>
        </row>
        <row r="2800">
          <cell r="A2800">
            <v>16772846</v>
          </cell>
          <cell r="B2800" t="str">
            <v>VALENCIA JADER</v>
          </cell>
        </row>
        <row r="2801">
          <cell r="A2801">
            <v>16773800</v>
          </cell>
          <cell r="B2801" t="str">
            <v>OCHOA ANGELO</v>
          </cell>
        </row>
        <row r="2802">
          <cell r="A2802">
            <v>16773839</v>
          </cell>
          <cell r="B2802" t="str">
            <v>RODRIGUEZ CAICEDO HAROLD ANDR</v>
          </cell>
        </row>
        <row r="2803">
          <cell r="A2803">
            <v>16774248</v>
          </cell>
          <cell r="B2803" t="str">
            <v>PALTA GIRON JAIME HUMBERTO</v>
          </cell>
        </row>
        <row r="2804">
          <cell r="A2804">
            <v>16774315</v>
          </cell>
          <cell r="B2804" t="str">
            <v>SALAZAR FERNANDEZ RODRIGO</v>
          </cell>
        </row>
        <row r="2805">
          <cell r="A2805">
            <v>16776331</v>
          </cell>
          <cell r="B2805" t="str">
            <v>ARIAS SUAREZ JESUS</v>
          </cell>
        </row>
        <row r="2806">
          <cell r="A2806">
            <v>16776638</v>
          </cell>
          <cell r="B2806" t="str">
            <v>SANCHEZ JULIAN</v>
          </cell>
        </row>
        <row r="2807">
          <cell r="A2807">
            <v>16776649</v>
          </cell>
          <cell r="B2807" t="str">
            <v>GUTIERREZ EDUAR FERNANDO</v>
          </cell>
        </row>
        <row r="2808">
          <cell r="A2808">
            <v>16777593</v>
          </cell>
          <cell r="B2808" t="str">
            <v>CHATES ALEXANDER TALLER ALEX</v>
          </cell>
        </row>
        <row r="2809">
          <cell r="A2809">
            <v>16778099</v>
          </cell>
          <cell r="B2809" t="str">
            <v>SALGADO MURILLO ALFREDO CAFET</v>
          </cell>
        </row>
        <row r="2810">
          <cell r="A2810">
            <v>16778338</v>
          </cell>
          <cell r="B2810" t="str">
            <v>RAMOS RAMOS JESUS MARIA</v>
          </cell>
        </row>
        <row r="2811">
          <cell r="A2811">
            <v>16778920</v>
          </cell>
          <cell r="B2811" t="str">
            <v>QUIÑONES CASTILLO MARIO JESUS</v>
          </cell>
        </row>
        <row r="2812">
          <cell r="A2812">
            <v>16779985</v>
          </cell>
          <cell r="B2812" t="str">
            <v>ESCOBAR MORA CRISTIAN ALEJAND</v>
          </cell>
        </row>
        <row r="2813">
          <cell r="A2813">
            <v>16780072</v>
          </cell>
          <cell r="B2813" t="str">
            <v>ANGULO HENRY</v>
          </cell>
        </row>
        <row r="2814">
          <cell r="A2814">
            <v>16780668</v>
          </cell>
          <cell r="B2814" t="str">
            <v>POLO NAVARRO LIBARDO</v>
          </cell>
        </row>
        <row r="2815">
          <cell r="A2815">
            <v>16781620</v>
          </cell>
          <cell r="B2815" t="str">
            <v>BERMEO DELGADO CARLOS IVAN</v>
          </cell>
        </row>
        <row r="2816">
          <cell r="A2816">
            <v>16782071</v>
          </cell>
          <cell r="B2816" t="str">
            <v>ERAZO LASSO FABIO</v>
          </cell>
        </row>
        <row r="2817">
          <cell r="A2817">
            <v>16782160</v>
          </cell>
          <cell r="B2817" t="str">
            <v>BAZANTE MIGUEL</v>
          </cell>
        </row>
        <row r="2818">
          <cell r="A2818">
            <v>16782405</v>
          </cell>
          <cell r="B2818" t="str">
            <v>VASQUEZ QUESADA SAUL</v>
          </cell>
        </row>
        <row r="2819">
          <cell r="A2819">
            <v>16782552</v>
          </cell>
          <cell r="B2819" t="str">
            <v>GONZALES LUIS FERNANDO</v>
          </cell>
        </row>
        <row r="2820">
          <cell r="A2820">
            <v>16783082</v>
          </cell>
          <cell r="B2820" t="str">
            <v>INTERNET Y MUCHO MAS</v>
          </cell>
        </row>
        <row r="2821">
          <cell r="A2821">
            <v>16783221</v>
          </cell>
          <cell r="B2821" t="str">
            <v>MARULANDA GALLEGO JAIME HERNA</v>
          </cell>
        </row>
        <row r="2822">
          <cell r="A2822">
            <v>16783823</v>
          </cell>
          <cell r="B2822" t="str">
            <v>GARZON LEONARDO</v>
          </cell>
        </row>
        <row r="2823">
          <cell r="A2823">
            <v>16783908</v>
          </cell>
          <cell r="B2823" t="str">
            <v>GIRALDO ALVAREZ JOSE FABIAN</v>
          </cell>
        </row>
        <row r="2824">
          <cell r="A2824">
            <v>16784213</v>
          </cell>
          <cell r="B2824" t="str">
            <v>RODRIGUEZ WILLIAM LIDACIO</v>
          </cell>
        </row>
        <row r="2825">
          <cell r="A2825">
            <v>16784321</v>
          </cell>
          <cell r="B2825" t="str">
            <v>SANCHEZ JAIR</v>
          </cell>
        </row>
        <row r="2826">
          <cell r="A2826">
            <v>16785443</v>
          </cell>
          <cell r="B2826" t="str">
            <v>MOSQUERA HERNAN OSCAR</v>
          </cell>
        </row>
        <row r="2827">
          <cell r="A2827">
            <v>16786059</v>
          </cell>
          <cell r="B2827" t="str">
            <v>VASQUEZ CAICEDO FERNANDO</v>
          </cell>
        </row>
        <row r="2828">
          <cell r="A2828">
            <v>16786185</v>
          </cell>
          <cell r="B2828" t="str">
            <v>SANCHEZ ZAMBRANO MANUEL ENRIQ</v>
          </cell>
        </row>
        <row r="2829">
          <cell r="A2829">
            <v>16786302</v>
          </cell>
          <cell r="B2829" t="str">
            <v>LOZANO VELEZ ALVARO HERNAN</v>
          </cell>
        </row>
        <row r="2830">
          <cell r="A2830">
            <v>16786782</v>
          </cell>
          <cell r="B2830" t="str">
            <v>VASQUEZ ALEXANDER</v>
          </cell>
        </row>
        <row r="2831">
          <cell r="A2831">
            <v>16787160</v>
          </cell>
          <cell r="B2831" t="str">
            <v>OVIEDO HUMBERTO</v>
          </cell>
        </row>
        <row r="2832">
          <cell r="A2832">
            <v>16787908</v>
          </cell>
          <cell r="B2832" t="str">
            <v>ZABALA CANDELA ROBISON</v>
          </cell>
        </row>
        <row r="2833">
          <cell r="A2833">
            <v>16788164</v>
          </cell>
          <cell r="B2833" t="str">
            <v>LOPEZ CELIS FABIAN</v>
          </cell>
        </row>
        <row r="2834">
          <cell r="A2834">
            <v>16788315</v>
          </cell>
          <cell r="B2834" t="str">
            <v>PEREZ GIRALDO OSCAR ALBERTO</v>
          </cell>
        </row>
        <row r="2835">
          <cell r="A2835">
            <v>16788775</v>
          </cell>
          <cell r="B2835" t="str">
            <v>RAMIREZ LOPEZ LUIS FERNANDO</v>
          </cell>
        </row>
        <row r="2836">
          <cell r="A2836">
            <v>16789385</v>
          </cell>
          <cell r="B2836" t="str">
            <v>FAJARDO FERNANDO</v>
          </cell>
        </row>
        <row r="2837">
          <cell r="A2837">
            <v>16789973</v>
          </cell>
          <cell r="B2837" t="str">
            <v>VERGARA JAVIER</v>
          </cell>
        </row>
        <row r="2838">
          <cell r="A2838">
            <v>16790380</v>
          </cell>
          <cell r="B2838" t="str">
            <v>TREJOS CATANO FERNANDO MAURIC</v>
          </cell>
        </row>
        <row r="2839">
          <cell r="A2839">
            <v>16791503</v>
          </cell>
          <cell r="B2839" t="str">
            <v>QUICENO GARCIA ALEJANDRO</v>
          </cell>
        </row>
        <row r="2840">
          <cell r="A2840">
            <v>16791997</v>
          </cell>
          <cell r="B2840" t="str">
            <v>VELEZ JARAMILLO DIEGO FERNAND</v>
          </cell>
        </row>
        <row r="2841">
          <cell r="A2841">
            <v>16792282</v>
          </cell>
          <cell r="B2841" t="str">
            <v>AGUILAR JOSE LUIS</v>
          </cell>
        </row>
        <row r="2842">
          <cell r="A2842">
            <v>16792758</v>
          </cell>
          <cell r="B2842" t="str">
            <v>LASSO GARRIDO WILSON</v>
          </cell>
        </row>
        <row r="2843">
          <cell r="A2843">
            <v>16792781</v>
          </cell>
          <cell r="B2843" t="str">
            <v>BLANCO LUIS ALFONSO</v>
          </cell>
        </row>
        <row r="2844">
          <cell r="A2844">
            <v>16793182</v>
          </cell>
          <cell r="B2844" t="str">
            <v>MENDOZA CARDENAS JOSE WILLIAM</v>
          </cell>
        </row>
        <row r="2845">
          <cell r="A2845">
            <v>16793235</v>
          </cell>
          <cell r="B2845" t="str">
            <v>AGUADO ROSAS HEBER JULIAN</v>
          </cell>
        </row>
        <row r="2846">
          <cell r="A2846">
            <v>16793289</v>
          </cell>
          <cell r="B2846" t="str">
            <v>REZNIK VODOVOZ MORY</v>
          </cell>
        </row>
        <row r="2847">
          <cell r="A2847">
            <v>16793535</v>
          </cell>
          <cell r="B2847" t="str">
            <v>TORRES AVELLANEDA JORGE ENRIQ</v>
          </cell>
        </row>
        <row r="2848">
          <cell r="A2848">
            <v>16794424</v>
          </cell>
          <cell r="B2848" t="str">
            <v>POSADA M. JUAN CARLOS</v>
          </cell>
        </row>
        <row r="2849">
          <cell r="A2849">
            <v>16795133</v>
          </cell>
          <cell r="B2849" t="str">
            <v>ESCANDON AVILA JAVIER ENRIQUE</v>
          </cell>
        </row>
        <row r="2850">
          <cell r="A2850">
            <v>16796886</v>
          </cell>
          <cell r="B2850" t="str">
            <v>BARREIRO JESUS HERNANDO</v>
          </cell>
        </row>
        <row r="2851">
          <cell r="A2851">
            <v>16797161</v>
          </cell>
          <cell r="B2851" t="str">
            <v>REALPE SALINAS FERNANDO</v>
          </cell>
        </row>
        <row r="2852">
          <cell r="A2852">
            <v>16797563</v>
          </cell>
          <cell r="B2852" t="str">
            <v>ALAYON JOSE MANUEL</v>
          </cell>
        </row>
        <row r="2853">
          <cell r="A2853">
            <v>16798221</v>
          </cell>
          <cell r="B2853" t="str">
            <v>LOPEZ ARBOLEDA JUAN CARLOS</v>
          </cell>
        </row>
        <row r="2854">
          <cell r="A2854">
            <v>16798443</v>
          </cell>
          <cell r="B2854" t="str">
            <v>GIRALDO CARDONA CESAR AUGUSTO</v>
          </cell>
        </row>
        <row r="2855">
          <cell r="A2855">
            <v>16798503</v>
          </cell>
          <cell r="B2855" t="str">
            <v>VALENCIA ROBINSON</v>
          </cell>
        </row>
        <row r="2856">
          <cell r="A2856">
            <v>16798511</v>
          </cell>
          <cell r="B2856" t="str">
            <v>GUEVARA BENAVIDES ALEXANDER</v>
          </cell>
        </row>
        <row r="2857">
          <cell r="A2857">
            <v>16798927</v>
          </cell>
          <cell r="B2857" t="str">
            <v>GAMBOA GERMAN</v>
          </cell>
        </row>
        <row r="2858">
          <cell r="A2858">
            <v>16799004</v>
          </cell>
          <cell r="B2858" t="str">
            <v>TENORIO FREDDY ICON IMPRESION</v>
          </cell>
        </row>
        <row r="2859">
          <cell r="A2859">
            <v>16799567</v>
          </cell>
          <cell r="B2859" t="str">
            <v>VALENCIA WALTER IVAN</v>
          </cell>
        </row>
        <row r="2860">
          <cell r="A2860">
            <v>16799886</v>
          </cell>
          <cell r="B2860" t="str">
            <v>RAMON VELASQUEZ ALDEMAR</v>
          </cell>
        </row>
        <row r="2861">
          <cell r="A2861">
            <v>16800761</v>
          </cell>
          <cell r="B2861" t="str">
            <v>CAMPO DOMINGUEZ JOSE ORLANDO</v>
          </cell>
        </row>
        <row r="2862">
          <cell r="A2862">
            <v>16800831</v>
          </cell>
          <cell r="B2862" t="str">
            <v>PARRA OSPINA ARCADIO</v>
          </cell>
        </row>
        <row r="2863">
          <cell r="A2863">
            <v>16801154</v>
          </cell>
          <cell r="B2863" t="str">
            <v>CAMPO CARDONA DIEGO FERNANDO</v>
          </cell>
        </row>
        <row r="2864">
          <cell r="A2864">
            <v>16801172</v>
          </cell>
          <cell r="B2864" t="str">
            <v>VERA PELAEZ LUIS HUMBERTO</v>
          </cell>
        </row>
        <row r="2865">
          <cell r="A2865">
            <v>16801181</v>
          </cell>
          <cell r="B2865" t="str">
            <v>VALENCIA JOSE GUILLERMO</v>
          </cell>
        </row>
        <row r="2866">
          <cell r="A2866">
            <v>16801706</v>
          </cell>
          <cell r="B2866" t="str">
            <v>SOLO MECATOS</v>
          </cell>
        </row>
        <row r="2867">
          <cell r="A2867">
            <v>16801954</v>
          </cell>
          <cell r="B2867" t="str">
            <v>MONTES DORIAN DE JESUS</v>
          </cell>
        </row>
        <row r="2868">
          <cell r="A2868">
            <v>16803827</v>
          </cell>
          <cell r="B2868" t="str">
            <v>ARRENDONDO GALEANO DIEGO MAUR</v>
          </cell>
        </row>
        <row r="2869">
          <cell r="A2869">
            <v>16820403</v>
          </cell>
          <cell r="B2869" t="str">
            <v>COBO GARCIA CARLOS ARTURO</v>
          </cell>
        </row>
        <row r="2870">
          <cell r="A2870">
            <v>16820415</v>
          </cell>
          <cell r="B2870" t="str">
            <v>PARRA SALAZAR HERNANDO ENRIQU</v>
          </cell>
        </row>
        <row r="2871">
          <cell r="A2871">
            <v>16821265</v>
          </cell>
          <cell r="B2871" t="str">
            <v>CUERVO B. JESUS FAIBER</v>
          </cell>
        </row>
        <row r="2872">
          <cell r="A2872">
            <v>16822108</v>
          </cell>
          <cell r="B2872" t="str">
            <v>IZQUIERDO CHAVERRA JAIME</v>
          </cell>
        </row>
        <row r="2873">
          <cell r="A2873">
            <v>16822248</v>
          </cell>
          <cell r="B2873" t="str">
            <v>VILLANUEVA GARCIA CARLOS MART</v>
          </cell>
        </row>
        <row r="2874">
          <cell r="A2874">
            <v>16822885</v>
          </cell>
          <cell r="B2874" t="str">
            <v>RESTAURANTE LA CASONA DE CHEL</v>
          </cell>
        </row>
        <row r="2875">
          <cell r="A2875">
            <v>16822917</v>
          </cell>
          <cell r="B2875" t="str">
            <v>ROJAS M JOSE ALIRIO</v>
          </cell>
        </row>
        <row r="2876">
          <cell r="A2876">
            <v>16823407</v>
          </cell>
          <cell r="B2876" t="str">
            <v>MOLINA A MILTON A</v>
          </cell>
        </row>
        <row r="2877">
          <cell r="A2877">
            <v>16823922</v>
          </cell>
          <cell r="B2877" t="str">
            <v>MORAN PERINGUEZ HENRY</v>
          </cell>
        </row>
        <row r="2878">
          <cell r="A2878">
            <v>16825401</v>
          </cell>
          <cell r="B2878" t="str">
            <v>SALDAÑA TORRES FERNANDO</v>
          </cell>
        </row>
        <row r="2879">
          <cell r="A2879">
            <v>16825526</v>
          </cell>
          <cell r="B2879" t="str">
            <v>MENDEZ FLOR JAIRO</v>
          </cell>
        </row>
        <row r="2880">
          <cell r="A2880">
            <v>16826108</v>
          </cell>
          <cell r="B2880" t="str">
            <v>GOMEZ ANGEL</v>
          </cell>
        </row>
        <row r="2881">
          <cell r="A2881">
            <v>16826394</v>
          </cell>
          <cell r="B2881" t="str">
            <v>RUIZ ESCOBAR CESAR TULIO</v>
          </cell>
        </row>
        <row r="2882">
          <cell r="A2882">
            <v>16826648</v>
          </cell>
          <cell r="B2882" t="str">
            <v>BALANTA DANIEL</v>
          </cell>
        </row>
        <row r="2883">
          <cell r="A2883">
            <v>16827032</v>
          </cell>
          <cell r="B2883" t="str">
            <v>OLMOS CARABALI EDILBERTO</v>
          </cell>
        </row>
        <row r="2884">
          <cell r="A2884">
            <v>16827089</v>
          </cell>
          <cell r="B2884" t="str">
            <v>BENAVIDES LUIS ALFONSO</v>
          </cell>
        </row>
        <row r="2885">
          <cell r="A2885">
            <v>16827654</v>
          </cell>
          <cell r="B2885" t="str">
            <v>LENIS ROJAS LUIS ALFONSO</v>
          </cell>
        </row>
        <row r="2886">
          <cell r="A2886">
            <v>16827902</v>
          </cell>
          <cell r="B2886" t="str">
            <v>ARARAC JUAN CARLOS</v>
          </cell>
        </row>
        <row r="2887">
          <cell r="A2887">
            <v>16828126</v>
          </cell>
          <cell r="B2887" t="str">
            <v>CRIOLLO DAZA RODRIGO</v>
          </cell>
        </row>
        <row r="2888">
          <cell r="A2888">
            <v>16828324</v>
          </cell>
          <cell r="B2888" t="str">
            <v>MANQUILLO IPIA NELSON</v>
          </cell>
        </row>
        <row r="2889">
          <cell r="A2889">
            <v>16828346</v>
          </cell>
          <cell r="B2889" t="str">
            <v>ISAJAR MINA SULEY</v>
          </cell>
        </row>
        <row r="2890">
          <cell r="A2890">
            <v>16828405</v>
          </cell>
          <cell r="B2890" t="str">
            <v>CARDENAS AGUDELO FARLEY</v>
          </cell>
        </row>
        <row r="2891">
          <cell r="A2891">
            <v>16828959</v>
          </cell>
          <cell r="B2891" t="str">
            <v>BALANTA SALINAS ALONSO ALQUIL</v>
          </cell>
        </row>
        <row r="2892">
          <cell r="A2892">
            <v>16829128</v>
          </cell>
          <cell r="B2892" t="str">
            <v>PENILLA CESPEDES HAROLDO</v>
          </cell>
        </row>
        <row r="2893">
          <cell r="A2893">
            <v>16830529</v>
          </cell>
          <cell r="B2893" t="str">
            <v>TOBON LUIS</v>
          </cell>
        </row>
        <row r="2894">
          <cell r="A2894">
            <v>16830617</v>
          </cell>
          <cell r="B2894" t="str">
            <v>SANCHEZ LUIS FERNANDO</v>
          </cell>
        </row>
        <row r="2895">
          <cell r="A2895">
            <v>16830843</v>
          </cell>
          <cell r="B2895" t="str">
            <v>RENDON ROBERT</v>
          </cell>
        </row>
        <row r="2896">
          <cell r="A2896">
            <v>16831655</v>
          </cell>
          <cell r="B2896" t="str">
            <v>TRUJILLO JHON JAIRO</v>
          </cell>
        </row>
        <row r="2897">
          <cell r="A2897">
            <v>16832067</v>
          </cell>
          <cell r="B2897" t="str">
            <v>RUIZ SARRIA FRANCISCO ANTONIO</v>
          </cell>
        </row>
        <row r="2898">
          <cell r="A2898">
            <v>16832697</v>
          </cell>
          <cell r="B2898" t="str">
            <v>CLAVIJO FRANLEY</v>
          </cell>
        </row>
        <row r="2899">
          <cell r="A2899">
            <v>16833566</v>
          </cell>
          <cell r="B2899" t="str">
            <v>LINCE OQUENDO OSCAR</v>
          </cell>
        </row>
        <row r="2900">
          <cell r="A2900">
            <v>16834103</v>
          </cell>
          <cell r="B2900" t="str">
            <v>CANTERO JOSE EVER</v>
          </cell>
        </row>
        <row r="2901">
          <cell r="A2901">
            <v>16834496</v>
          </cell>
          <cell r="B2901" t="str">
            <v>GIRALDO MARTINEZ ANTONIO JOSE</v>
          </cell>
        </row>
        <row r="2902">
          <cell r="A2902">
            <v>16834523</v>
          </cell>
          <cell r="B2902" t="str">
            <v>TOVAR ARLEY</v>
          </cell>
        </row>
        <row r="2903">
          <cell r="A2903">
            <v>16835320</v>
          </cell>
          <cell r="B2903" t="str">
            <v>VILLEGAS GONZALEZ LUIS ENRIQU</v>
          </cell>
        </row>
        <row r="2904">
          <cell r="A2904">
            <v>16835411</v>
          </cell>
          <cell r="B2904" t="str">
            <v>CARABALI GONZALEZ JOSE ANGELO</v>
          </cell>
        </row>
        <row r="2905">
          <cell r="A2905">
            <v>16835900</v>
          </cell>
          <cell r="B2905" t="str">
            <v>COLLAZOS WILSON</v>
          </cell>
        </row>
        <row r="2906">
          <cell r="A2906">
            <v>16836958</v>
          </cell>
          <cell r="B2906" t="str">
            <v>MARTINEZ JHON JAIRO</v>
          </cell>
        </row>
        <row r="2907">
          <cell r="A2907">
            <v>16837009</v>
          </cell>
          <cell r="B2907" t="str">
            <v>ARANDA MARMOLEJO WILDE FERNAN</v>
          </cell>
        </row>
        <row r="2908">
          <cell r="A2908">
            <v>16837290</v>
          </cell>
          <cell r="B2908" t="str">
            <v>GONZALEZ ALVAREZ PHANOR</v>
          </cell>
        </row>
        <row r="2909">
          <cell r="A2909">
            <v>16838138</v>
          </cell>
          <cell r="B2909" t="str">
            <v>CARRENO ORTEGA ARLEY</v>
          </cell>
        </row>
        <row r="2910">
          <cell r="A2910">
            <v>16838202</v>
          </cell>
          <cell r="B2910" t="str">
            <v>AGRONO DIAZ WALTER</v>
          </cell>
        </row>
        <row r="2911">
          <cell r="A2911">
            <v>16838246</v>
          </cell>
          <cell r="B2911" t="str">
            <v>CARABALI BRAVO JAIR</v>
          </cell>
        </row>
        <row r="2912">
          <cell r="A2912">
            <v>16838613</v>
          </cell>
          <cell r="B2912" t="str">
            <v>VIVAS SAENZ RICHARD</v>
          </cell>
        </row>
        <row r="2913">
          <cell r="A2913">
            <v>16840494</v>
          </cell>
          <cell r="B2913" t="str">
            <v>BETANCOURT RAMIREZ ANDRES</v>
          </cell>
        </row>
        <row r="2914">
          <cell r="A2914">
            <v>16840800</v>
          </cell>
          <cell r="B2914" t="str">
            <v>ARCILA RAMOS ROYANDER ANTONIO</v>
          </cell>
        </row>
        <row r="2915">
          <cell r="A2915">
            <v>16840855</v>
          </cell>
          <cell r="B2915" t="str">
            <v>BURITICA SANCHEZ ELIAS FERNAN</v>
          </cell>
        </row>
        <row r="2916">
          <cell r="A2916">
            <v>16840856</v>
          </cell>
          <cell r="B2916" t="str">
            <v>GUERRERO OCTAVIO ARCOS</v>
          </cell>
        </row>
        <row r="2917">
          <cell r="A2917">
            <v>16841347</v>
          </cell>
          <cell r="B2917" t="str">
            <v>PERDOMO GOMEZ JOHAN GABRIEL</v>
          </cell>
        </row>
        <row r="2918">
          <cell r="A2918">
            <v>16842569</v>
          </cell>
          <cell r="B2918" t="str">
            <v>PALAU EDDUARD ESCOBAS LA DURA</v>
          </cell>
        </row>
        <row r="2919">
          <cell r="A2919">
            <v>16843141</v>
          </cell>
          <cell r="B2919" t="str">
            <v>COLLAZOS MACHADO CARLOS ALBER</v>
          </cell>
        </row>
        <row r="2920">
          <cell r="A2920">
            <v>16843756</v>
          </cell>
          <cell r="B2920" t="str">
            <v>MUNOZ FRANCISCO</v>
          </cell>
        </row>
        <row r="2921">
          <cell r="A2921">
            <v>16843914</v>
          </cell>
          <cell r="B2921" t="str">
            <v>FRANCO FERNANDEZ HUGO</v>
          </cell>
        </row>
        <row r="2922">
          <cell r="A2922">
            <v>16843939</v>
          </cell>
          <cell r="B2922" t="str">
            <v>PEÑA CASTELLANOS FRANKLIN EDI</v>
          </cell>
        </row>
        <row r="2923">
          <cell r="A2923">
            <v>16844467</v>
          </cell>
          <cell r="B2923" t="str">
            <v>HERRERA MOLINA TITO HERNAN</v>
          </cell>
        </row>
        <row r="2924">
          <cell r="A2924">
            <v>16844859</v>
          </cell>
          <cell r="B2924" t="str">
            <v>RESTREPO WILMAR</v>
          </cell>
        </row>
        <row r="2925">
          <cell r="A2925">
            <v>16844968</v>
          </cell>
          <cell r="B2925" t="str">
            <v>ACOSTA CARVAJAL FERNEY</v>
          </cell>
        </row>
        <row r="2926">
          <cell r="A2926">
            <v>16845855</v>
          </cell>
          <cell r="B2926" t="str">
            <v>BURITICA ELIAS FERNANDO</v>
          </cell>
        </row>
        <row r="2927">
          <cell r="A2927">
            <v>16846815</v>
          </cell>
          <cell r="B2927" t="str">
            <v>TORRES VIVEROS JUAN CARLOS</v>
          </cell>
        </row>
        <row r="2928">
          <cell r="A2928">
            <v>16847729</v>
          </cell>
          <cell r="B2928" t="str">
            <v>PACHON MONCADA JOSE ALFREDO</v>
          </cell>
        </row>
        <row r="2929">
          <cell r="A2929">
            <v>16848123</v>
          </cell>
          <cell r="B2929" t="str">
            <v>TORRES VALENCIA LUIS EDUARDO</v>
          </cell>
        </row>
        <row r="2930">
          <cell r="A2930">
            <v>16848348</v>
          </cell>
          <cell r="B2930" t="str">
            <v>PONCE FIERRO SEBASTIAN</v>
          </cell>
        </row>
        <row r="2931">
          <cell r="A2931">
            <v>16848482</v>
          </cell>
          <cell r="B2931" t="str">
            <v>DIAZ BUITRAGO RICARDO</v>
          </cell>
        </row>
        <row r="2932">
          <cell r="A2932">
            <v>16848543</v>
          </cell>
          <cell r="B2932" t="str">
            <v>SALAS HERRERA NELSON GILBERTO</v>
          </cell>
        </row>
        <row r="2933">
          <cell r="A2933">
            <v>16848842</v>
          </cell>
          <cell r="B2933" t="str">
            <v>DIAZ BUITRAGO RICARDO</v>
          </cell>
        </row>
        <row r="2934">
          <cell r="A2934">
            <v>16848931</v>
          </cell>
          <cell r="B2934" t="str">
            <v>FERLA HERLYNG</v>
          </cell>
        </row>
        <row r="2935">
          <cell r="A2935">
            <v>16851600</v>
          </cell>
          <cell r="B2935" t="str">
            <v>PAREJA BORJA NESTOR HUMBERTO</v>
          </cell>
        </row>
        <row r="2936">
          <cell r="A2936">
            <v>16855374</v>
          </cell>
          <cell r="B2936" t="str">
            <v>SERRANO SILVA CESAR TULIO</v>
          </cell>
        </row>
        <row r="2937">
          <cell r="A2937">
            <v>16855575</v>
          </cell>
          <cell r="B2937" t="str">
            <v>MONCAYO CAICEDO OCTAVIO</v>
          </cell>
        </row>
        <row r="2938">
          <cell r="A2938">
            <v>16855972</v>
          </cell>
          <cell r="B2938" t="str">
            <v>MONTOYA BEDOYA HERNANDO</v>
          </cell>
        </row>
        <row r="2939">
          <cell r="A2939">
            <v>16856544</v>
          </cell>
          <cell r="B2939" t="str">
            <v>PALACIOS ROBINS JOSE LUIS</v>
          </cell>
        </row>
        <row r="2940">
          <cell r="A2940">
            <v>16858331</v>
          </cell>
          <cell r="B2940" t="str">
            <v>MAYA MAZORRA DIEGO HERNAN</v>
          </cell>
        </row>
        <row r="2941">
          <cell r="A2941">
            <v>16858920</v>
          </cell>
          <cell r="B2941" t="str">
            <v>OSPINA TRUJILLO PEDRO NEL</v>
          </cell>
        </row>
        <row r="2942">
          <cell r="A2942">
            <v>16860480</v>
          </cell>
          <cell r="B2942" t="str">
            <v>GUEVARA JUAN DAVID</v>
          </cell>
        </row>
        <row r="2943">
          <cell r="A2943">
            <v>16861432</v>
          </cell>
          <cell r="B2943" t="str">
            <v>MOLINA CARLOS</v>
          </cell>
        </row>
        <row r="2944">
          <cell r="A2944">
            <v>16864398</v>
          </cell>
          <cell r="B2944" t="str">
            <v>DE LA CRUZ ARAMBURO LAURENTIN</v>
          </cell>
        </row>
        <row r="2945">
          <cell r="A2945">
            <v>16864665</v>
          </cell>
          <cell r="B2945" t="str">
            <v>VERA JOSE</v>
          </cell>
        </row>
        <row r="2946">
          <cell r="A2946">
            <v>16865073</v>
          </cell>
          <cell r="B2946" t="str">
            <v>DOMINGUEZ RAMIREZ DIEGO FERNA</v>
          </cell>
        </row>
        <row r="2947">
          <cell r="A2947">
            <v>16865470</v>
          </cell>
          <cell r="B2947" t="str">
            <v>PERDOMO GALVIS GEREMIAS</v>
          </cell>
        </row>
        <row r="2948">
          <cell r="A2948">
            <v>16865800</v>
          </cell>
          <cell r="B2948" t="str">
            <v>MARTINEZ BEDOYA ANDRESON</v>
          </cell>
        </row>
        <row r="2949">
          <cell r="A2949">
            <v>16879632</v>
          </cell>
          <cell r="B2949" t="str">
            <v>ESCOBAR ORLANDO</v>
          </cell>
        </row>
        <row r="2950">
          <cell r="A2950">
            <v>16880686</v>
          </cell>
          <cell r="B2950" t="str">
            <v>GOMEZ D CARLOS H</v>
          </cell>
        </row>
        <row r="2951">
          <cell r="A2951">
            <v>16881584</v>
          </cell>
          <cell r="B2951" t="str">
            <v>CORTES ORTIZ SEGUNDO ABEL</v>
          </cell>
        </row>
        <row r="2952">
          <cell r="A2952">
            <v>16881707</v>
          </cell>
          <cell r="B2952" t="str">
            <v>GARCIA ESCOBAR WALTER</v>
          </cell>
        </row>
        <row r="2953">
          <cell r="A2953">
            <v>16881922</v>
          </cell>
          <cell r="B2953" t="str">
            <v>QUINONES PALACIOS EMERIS GONZ</v>
          </cell>
        </row>
        <row r="2954">
          <cell r="A2954">
            <v>16882775</v>
          </cell>
          <cell r="B2954" t="str">
            <v>DURAN LUIS HERNAN</v>
          </cell>
        </row>
        <row r="2955">
          <cell r="A2955">
            <v>16883463</v>
          </cell>
          <cell r="B2955" t="str">
            <v>ESCOBAR GONZALO</v>
          </cell>
        </row>
        <row r="2956">
          <cell r="A2956">
            <v>16884077</v>
          </cell>
          <cell r="B2956" t="str">
            <v>GARCIA WILSON</v>
          </cell>
        </row>
        <row r="2957">
          <cell r="A2957">
            <v>16888230</v>
          </cell>
          <cell r="B2957" t="str">
            <v>OVIEDO BUITRAGO SAUL ERNESTO</v>
          </cell>
        </row>
        <row r="2958">
          <cell r="A2958">
            <v>16888554</v>
          </cell>
          <cell r="B2958" t="str">
            <v>TORIJANO ACHINTE JAIME ANDRES</v>
          </cell>
        </row>
        <row r="2959">
          <cell r="A2959">
            <v>16889320</v>
          </cell>
          <cell r="B2959" t="str">
            <v>ACEVEDO TORO JHON HANS</v>
          </cell>
        </row>
        <row r="2960">
          <cell r="A2960">
            <v>16889487</v>
          </cell>
          <cell r="B2960" t="str">
            <v>CORTES ORTIZ DIEGO FERNANDO</v>
          </cell>
        </row>
        <row r="2961">
          <cell r="A2961">
            <v>16889944</v>
          </cell>
          <cell r="B2961" t="str">
            <v>GIRON COLORADO NORBEY</v>
          </cell>
        </row>
        <row r="2962">
          <cell r="A2962">
            <v>16890816</v>
          </cell>
          <cell r="B2962" t="str">
            <v>ESCOBAR FERNANDEZ SANTIAGO</v>
          </cell>
        </row>
        <row r="2963">
          <cell r="A2963">
            <v>16891742</v>
          </cell>
          <cell r="B2963" t="str">
            <v>CORTES VALENCIA NILSEN JAIR</v>
          </cell>
        </row>
        <row r="2964">
          <cell r="A2964">
            <v>16892698</v>
          </cell>
          <cell r="B2964" t="str">
            <v>AGUIRRE VERGARA AQUILINO</v>
          </cell>
        </row>
        <row r="2965">
          <cell r="A2965">
            <v>16894998</v>
          </cell>
          <cell r="B2965" t="str">
            <v>GRUESO VALLESTEROS JULIO CESA</v>
          </cell>
        </row>
        <row r="2966">
          <cell r="A2966">
            <v>16897557</v>
          </cell>
          <cell r="B2966" t="str">
            <v>QUEVEDO ESCOBAR RICARDO JULIA</v>
          </cell>
        </row>
        <row r="2967">
          <cell r="A2967">
            <v>16897667</v>
          </cell>
          <cell r="B2967" t="str">
            <v>CORTES VLADIMIR</v>
          </cell>
        </row>
        <row r="2968">
          <cell r="A2968">
            <v>16897671</v>
          </cell>
          <cell r="B2968" t="str">
            <v>CORTES VALENCIA VLADIMIR</v>
          </cell>
        </row>
        <row r="2969">
          <cell r="A2969">
            <v>16915318</v>
          </cell>
          <cell r="B2969" t="str">
            <v>MARTINEZ ALEJANDRO</v>
          </cell>
        </row>
        <row r="2970">
          <cell r="A2970">
            <v>16916167</v>
          </cell>
          <cell r="B2970" t="str">
            <v>VICTOR BERMEO GIRALDO</v>
          </cell>
        </row>
        <row r="2971">
          <cell r="A2971">
            <v>16917045</v>
          </cell>
          <cell r="B2971" t="str">
            <v>HERNANDEZ AUGUSTO GUILLERMO S</v>
          </cell>
        </row>
        <row r="2972">
          <cell r="A2972">
            <v>16917831</v>
          </cell>
          <cell r="B2972" t="str">
            <v>LOPEZ VASQUEZ ULDER DANOBER</v>
          </cell>
        </row>
        <row r="2973">
          <cell r="A2973">
            <v>16918048</v>
          </cell>
          <cell r="B2973" t="str">
            <v>LA BOVEDA SEVICHERIA RESTAURA</v>
          </cell>
        </row>
        <row r="2974">
          <cell r="A2974">
            <v>16918547</v>
          </cell>
          <cell r="B2974" t="str">
            <v>RAMOS MARIO ANDRES</v>
          </cell>
        </row>
        <row r="2975">
          <cell r="A2975">
            <v>16925338</v>
          </cell>
          <cell r="B2975" t="str">
            <v>CRUZ FLOREZ GONZALO ANDRES</v>
          </cell>
        </row>
        <row r="2976">
          <cell r="A2976">
            <v>16925576</v>
          </cell>
          <cell r="B2976" t="str">
            <v>VASQUEZ PINEDA NESTOR RAUL</v>
          </cell>
        </row>
        <row r="2977">
          <cell r="A2977">
            <v>16925597</v>
          </cell>
          <cell r="B2977" t="str">
            <v>VANEGAS HERNANDEZ NEFILEY</v>
          </cell>
        </row>
        <row r="2978">
          <cell r="A2978">
            <v>16927027</v>
          </cell>
          <cell r="B2978" t="str">
            <v>VIAFARA DOMINGUEZ HUMBERTO</v>
          </cell>
        </row>
        <row r="2979">
          <cell r="A2979">
            <v>16927502</v>
          </cell>
          <cell r="B2979" t="str">
            <v>CASTILLO MUÑOZ BERNARDO</v>
          </cell>
        </row>
        <row r="2980">
          <cell r="A2980">
            <v>16927636</v>
          </cell>
          <cell r="B2980" t="str">
            <v>PUENTE BECERRA JOSE LIBARDO</v>
          </cell>
        </row>
        <row r="2981">
          <cell r="A2981">
            <v>16927915</v>
          </cell>
          <cell r="B2981" t="str">
            <v>PEÑA CRISTIAN FABIAN</v>
          </cell>
        </row>
        <row r="2982">
          <cell r="A2982">
            <v>16928274</v>
          </cell>
          <cell r="B2982" t="str">
            <v>YANTEN COLLAZOS ALEJANDRO</v>
          </cell>
        </row>
        <row r="2983">
          <cell r="A2983">
            <v>16929832</v>
          </cell>
          <cell r="B2983" t="str">
            <v>VICTORIA JULIAN</v>
          </cell>
        </row>
        <row r="2984">
          <cell r="A2984">
            <v>16930079</v>
          </cell>
          <cell r="B2984" t="str">
            <v>SARRIA ROMERO HECTOR FABIO</v>
          </cell>
        </row>
        <row r="2985">
          <cell r="A2985">
            <v>16932798</v>
          </cell>
          <cell r="B2985" t="str">
            <v>VICTORIA MOLINA ALEXIS</v>
          </cell>
        </row>
        <row r="2986">
          <cell r="A2986">
            <v>16933046</v>
          </cell>
          <cell r="B2986" t="str">
            <v>ROJAS CERON PEDRO ANTONIO</v>
          </cell>
        </row>
        <row r="2987">
          <cell r="A2987">
            <v>16933891</v>
          </cell>
          <cell r="B2987" t="str">
            <v>CALERO JUAN</v>
          </cell>
        </row>
        <row r="2988">
          <cell r="A2988">
            <v>16934315</v>
          </cell>
          <cell r="B2988" t="str">
            <v>CHARA MAURICIO JAVIER</v>
          </cell>
        </row>
        <row r="2989">
          <cell r="A2989">
            <v>16934729</v>
          </cell>
          <cell r="B2989" t="str">
            <v>IGUA VELEZ EDUARDO</v>
          </cell>
        </row>
        <row r="2990">
          <cell r="A2990">
            <v>16935394</v>
          </cell>
          <cell r="B2990" t="str">
            <v>DOMINGUEZ GARCES CARLOS GEOVA</v>
          </cell>
        </row>
        <row r="2991">
          <cell r="A2991">
            <v>16935443</v>
          </cell>
          <cell r="B2991" t="str">
            <v>CORDOBA VALENCIA CARLOS ALBER</v>
          </cell>
        </row>
        <row r="2992">
          <cell r="A2992">
            <v>16935720</v>
          </cell>
          <cell r="B2992" t="str">
            <v>MANRIQUE TRILLEROS JHON JAIME</v>
          </cell>
        </row>
        <row r="2993">
          <cell r="A2993">
            <v>16935906</v>
          </cell>
          <cell r="B2993" t="str">
            <v>QUIJANO JAVIER ALONSO</v>
          </cell>
        </row>
        <row r="2994">
          <cell r="A2994">
            <v>16936000</v>
          </cell>
          <cell r="B2994" t="str">
            <v>SARASTI JUAN FERNANDO</v>
          </cell>
        </row>
        <row r="2995">
          <cell r="A2995">
            <v>16936308</v>
          </cell>
          <cell r="B2995" t="str">
            <v>GIRALDO C WALTER</v>
          </cell>
        </row>
        <row r="2996">
          <cell r="A2996">
            <v>16936739</v>
          </cell>
          <cell r="B2996" t="str">
            <v>NINO JHON JAIRO</v>
          </cell>
        </row>
        <row r="2997">
          <cell r="A2997">
            <v>16936896</v>
          </cell>
          <cell r="B2997" t="str">
            <v>SANTAMARIA DIAZ LUIS FERNANDO</v>
          </cell>
        </row>
        <row r="2998">
          <cell r="A2998">
            <v>16936968</v>
          </cell>
          <cell r="B2998" t="str">
            <v>RENGIFO CAMPO JESUS MARIA</v>
          </cell>
        </row>
        <row r="2999">
          <cell r="A2999">
            <v>16937029</v>
          </cell>
          <cell r="B2999" t="str">
            <v>DIAZ QUINONES JOHN EIDER</v>
          </cell>
        </row>
        <row r="3000">
          <cell r="A3000">
            <v>16937454</v>
          </cell>
          <cell r="B3000" t="str">
            <v>RIVEROS QUIJANO NOEL ANTONIO</v>
          </cell>
        </row>
        <row r="3001">
          <cell r="A3001">
            <v>16937602</v>
          </cell>
          <cell r="B3001" t="str">
            <v>MINA VALENCIA ROBINSON</v>
          </cell>
        </row>
        <row r="3002">
          <cell r="A3002">
            <v>16937615</v>
          </cell>
          <cell r="B3002" t="str">
            <v>PEREA MATURANA SABIER</v>
          </cell>
        </row>
        <row r="3003">
          <cell r="A3003">
            <v>16937766</v>
          </cell>
          <cell r="B3003" t="str">
            <v>DIAZ DOMINGUEZ IVAN ANDRES</v>
          </cell>
        </row>
        <row r="3004">
          <cell r="A3004">
            <v>16938125</v>
          </cell>
          <cell r="B3004" t="str">
            <v>PALACIOS CASTRO JORGE ALEXAND</v>
          </cell>
        </row>
        <row r="3005">
          <cell r="A3005">
            <v>16938233</v>
          </cell>
          <cell r="B3005" t="str">
            <v>RODRIGUEZ VALENCIA RAUL</v>
          </cell>
        </row>
        <row r="3006">
          <cell r="A3006">
            <v>16938323</v>
          </cell>
          <cell r="B3006" t="str">
            <v>MOSQUERA PALOMINO JOSE MARWIN</v>
          </cell>
        </row>
        <row r="3007">
          <cell r="A3007">
            <v>16939336</v>
          </cell>
          <cell r="B3007" t="str">
            <v>GONGORA CUERO ALEXANDRO FERNE</v>
          </cell>
        </row>
        <row r="3008">
          <cell r="A3008">
            <v>16939536</v>
          </cell>
          <cell r="B3008" t="str">
            <v>AVINCOLA JIMENEZ JOSE ALEJAND</v>
          </cell>
        </row>
        <row r="3009">
          <cell r="A3009">
            <v>16939604</v>
          </cell>
          <cell r="B3009" t="str">
            <v>SINISTERRA LANDAZURY JHON JAI</v>
          </cell>
        </row>
        <row r="3010">
          <cell r="A3010">
            <v>16939764</v>
          </cell>
          <cell r="B3010" t="str">
            <v>GUERRERO MAURICIO</v>
          </cell>
        </row>
        <row r="3011">
          <cell r="A3011">
            <v>16940031</v>
          </cell>
          <cell r="B3011" t="str">
            <v>MONDRAGON GUEVARA JOSE GERMAN</v>
          </cell>
        </row>
        <row r="3012">
          <cell r="A3012">
            <v>16940938</v>
          </cell>
          <cell r="B3012" t="str">
            <v>OROZCO PERDOMO FABIO NELSON</v>
          </cell>
        </row>
        <row r="3013">
          <cell r="A3013">
            <v>16941148</v>
          </cell>
          <cell r="B3013" t="str">
            <v>ALVARADO ARCE JULIAN ANDRES</v>
          </cell>
        </row>
        <row r="3014">
          <cell r="A3014">
            <v>16941174</v>
          </cell>
          <cell r="B3014" t="str">
            <v>RAMIREZ BEDOYA DIEGO FERNANDO</v>
          </cell>
        </row>
        <row r="3015">
          <cell r="A3015">
            <v>16941650</v>
          </cell>
          <cell r="B3015" t="str">
            <v>CHARRIA MUÑOZ DAVID</v>
          </cell>
        </row>
        <row r="3016">
          <cell r="A3016">
            <v>16942335</v>
          </cell>
          <cell r="B3016" t="str">
            <v>DIAZ JUAN ALEXANDER</v>
          </cell>
        </row>
        <row r="3017">
          <cell r="A3017">
            <v>16943329</v>
          </cell>
          <cell r="B3017" t="str">
            <v>LANDAZURI QUIÑONEZ JAIRO ELAD</v>
          </cell>
        </row>
        <row r="3018">
          <cell r="A3018">
            <v>16943565</v>
          </cell>
          <cell r="B3018" t="str">
            <v>CAMPO PAULO</v>
          </cell>
        </row>
        <row r="3019">
          <cell r="A3019">
            <v>16943587</v>
          </cell>
          <cell r="B3019" t="str">
            <v>CUNDUMI MOSQUERA ARLEY</v>
          </cell>
        </row>
        <row r="3020">
          <cell r="A3020">
            <v>16943885</v>
          </cell>
          <cell r="B3020" t="str">
            <v>PEREA QUINONES YHOUDER DIDIER</v>
          </cell>
        </row>
        <row r="3021">
          <cell r="A3021">
            <v>16945531</v>
          </cell>
          <cell r="B3021" t="str">
            <v>ARAGON CARABALI FLORENCIO</v>
          </cell>
        </row>
        <row r="3022">
          <cell r="A3022">
            <v>16947904</v>
          </cell>
          <cell r="B3022" t="str">
            <v>GONGORA RENGIFO ALBER ANDRES</v>
          </cell>
        </row>
        <row r="3023">
          <cell r="A3023">
            <v>16949684</v>
          </cell>
          <cell r="B3023" t="str">
            <v>QUIMBAYO NIBALDO</v>
          </cell>
        </row>
        <row r="3024">
          <cell r="A3024">
            <v>16980040</v>
          </cell>
          <cell r="B3024" t="str">
            <v>HINESTROZA MINA ORLANDO</v>
          </cell>
        </row>
        <row r="3025">
          <cell r="A3025">
            <v>16985024</v>
          </cell>
          <cell r="B3025" t="str">
            <v>ORTEGA D JUAN CARLOS</v>
          </cell>
        </row>
        <row r="3026">
          <cell r="A3026">
            <v>16985141</v>
          </cell>
          <cell r="B3026" t="str">
            <v>HERNANDEZ EVER</v>
          </cell>
        </row>
        <row r="3027">
          <cell r="A3027">
            <v>16985208</v>
          </cell>
          <cell r="B3027" t="str">
            <v>GARCIA EDGAR</v>
          </cell>
        </row>
        <row r="3028">
          <cell r="A3028">
            <v>16985579</v>
          </cell>
          <cell r="B3028" t="str">
            <v>LLANOS JESUS</v>
          </cell>
        </row>
        <row r="3029">
          <cell r="A3029">
            <v>16985721</v>
          </cell>
          <cell r="B3029" t="str">
            <v>CUERO JUAN CARLOS</v>
          </cell>
        </row>
        <row r="3030">
          <cell r="A3030">
            <v>16985879</v>
          </cell>
          <cell r="B3030" t="str">
            <v>LLANOS JESUS</v>
          </cell>
        </row>
        <row r="3031">
          <cell r="A3031">
            <v>16988020</v>
          </cell>
          <cell r="B3031" t="str">
            <v>CAICEDO NORBERTO</v>
          </cell>
        </row>
        <row r="3032">
          <cell r="A3032">
            <v>16988213</v>
          </cell>
          <cell r="B3032" t="str">
            <v>VASQUEZ DOUGLAS</v>
          </cell>
        </row>
        <row r="3033">
          <cell r="A3033">
            <v>16988420</v>
          </cell>
          <cell r="B3033" t="str">
            <v>CARABALI CANDELO EDINSON</v>
          </cell>
        </row>
        <row r="3034">
          <cell r="A3034">
            <v>16989267</v>
          </cell>
          <cell r="B3034" t="str">
            <v>MAGON MARIN HENRY</v>
          </cell>
        </row>
        <row r="3035">
          <cell r="A3035">
            <v>16989931</v>
          </cell>
          <cell r="B3035" t="str">
            <v>ESCOBAR GOMEZ VICTOR HUGO</v>
          </cell>
        </row>
        <row r="3036">
          <cell r="A3036">
            <v>17022675</v>
          </cell>
          <cell r="B3036" t="str">
            <v>CIGARRERIA LA BODEGA</v>
          </cell>
        </row>
        <row r="3037">
          <cell r="A3037">
            <v>17022875</v>
          </cell>
          <cell r="B3037" t="str">
            <v>OLARTE PEDRO</v>
          </cell>
        </row>
        <row r="3038">
          <cell r="A3038">
            <v>17030530</v>
          </cell>
          <cell r="B3038" t="str">
            <v>MARTINEZ RAMIREZ FABIO</v>
          </cell>
        </row>
        <row r="3039">
          <cell r="A3039">
            <v>17047407</v>
          </cell>
          <cell r="B3039" t="str">
            <v>HENAO GUILLERMO</v>
          </cell>
        </row>
        <row r="3040">
          <cell r="A3040">
            <v>17068480</v>
          </cell>
          <cell r="B3040" t="str">
            <v>GODOY PRECIADO SEGUNDO HUMBER</v>
          </cell>
        </row>
        <row r="3041">
          <cell r="A3041">
            <v>17092900</v>
          </cell>
          <cell r="B3041" t="str">
            <v>RICAURTE ALBARRACIN LUIS ANTO</v>
          </cell>
        </row>
        <row r="3042">
          <cell r="A3042">
            <v>17099094</v>
          </cell>
          <cell r="B3042" t="str">
            <v>CASTELLON RUBEN</v>
          </cell>
        </row>
        <row r="3043">
          <cell r="A3043">
            <v>17105416</v>
          </cell>
          <cell r="B3043" t="str">
            <v>BOLIVAR PINTO VICTOR MANUEL</v>
          </cell>
        </row>
        <row r="3044">
          <cell r="A3044">
            <v>17115349</v>
          </cell>
          <cell r="B3044" t="str">
            <v>SABOGAL JAIME</v>
          </cell>
        </row>
        <row r="3045">
          <cell r="A3045">
            <v>17122270</v>
          </cell>
          <cell r="B3045" t="str">
            <v>PARQUEADERO LA 19</v>
          </cell>
        </row>
        <row r="3046">
          <cell r="A3046">
            <v>17123961</v>
          </cell>
          <cell r="B3046" t="str">
            <v>BEDOYA GOMEZ JOSE FRANCISCO</v>
          </cell>
        </row>
        <row r="3047">
          <cell r="A3047">
            <v>17141123</v>
          </cell>
          <cell r="B3047" t="str">
            <v>CORREA M JAIRO</v>
          </cell>
        </row>
        <row r="3048">
          <cell r="A3048">
            <v>17142550</v>
          </cell>
          <cell r="B3048" t="str">
            <v>ROMERO M JAIME</v>
          </cell>
        </row>
        <row r="3049">
          <cell r="A3049">
            <v>17157115</v>
          </cell>
          <cell r="B3049" t="str">
            <v>APARICIO OROZCO JOSE ALVARO</v>
          </cell>
        </row>
        <row r="3050">
          <cell r="A3050">
            <v>17160392</v>
          </cell>
          <cell r="B3050" t="str">
            <v>VARELA AYORA RODRIGO</v>
          </cell>
        </row>
        <row r="3051">
          <cell r="A3051">
            <v>17163521</v>
          </cell>
          <cell r="B3051" t="str">
            <v>PINILLOS ALVARO</v>
          </cell>
        </row>
        <row r="3052">
          <cell r="A3052">
            <v>17166604</v>
          </cell>
          <cell r="B3052" t="str">
            <v>MOLINA M LUIS FERNANDO</v>
          </cell>
        </row>
        <row r="3053">
          <cell r="A3053">
            <v>17174535</v>
          </cell>
          <cell r="B3053" t="str">
            <v>ESPITIA ESPITIA JOSE DEL CARM</v>
          </cell>
        </row>
        <row r="3054">
          <cell r="A3054">
            <v>17175175</v>
          </cell>
          <cell r="B3054" t="str">
            <v>PERDOMO FALLA ARNULFO</v>
          </cell>
        </row>
        <row r="3055">
          <cell r="A3055">
            <v>17182008</v>
          </cell>
          <cell r="B3055" t="str">
            <v>NIÑO SERRANO ALVARO</v>
          </cell>
        </row>
        <row r="3056">
          <cell r="A3056">
            <v>17190223</v>
          </cell>
          <cell r="B3056" t="str">
            <v>ROBAYO LOPEZ MARIO</v>
          </cell>
        </row>
        <row r="3057">
          <cell r="A3057">
            <v>17281328</v>
          </cell>
          <cell r="B3057" t="str">
            <v>RIVAS MURILLO FRANCISCO HUMBE</v>
          </cell>
        </row>
        <row r="3058">
          <cell r="A3058">
            <v>17309504</v>
          </cell>
          <cell r="B3058" t="str">
            <v>PATINO JHON JAIRO</v>
          </cell>
        </row>
        <row r="3059">
          <cell r="A3059">
            <v>17320711</v>
          </cell>
          <cell r="B3059" t="str">
            <v>SALDARRIAGA MARTINEZ CARLOS A</v>
          </cell>
        </row>
        <row r="3060">
          <cell r="A3060">
            <v>17329690</v>
          </cell>
          <cell r="B3060" t="str">
            <v>RESTREPO BLANDON JOSE MELVI</v>
          </cell>
        </row>
        <row r="3061">
          <cell r="A3061">
            <v>17330941</v>
          </cell>
          <cell r="B3061" t="str">
            <v>ANAYA CARVAJAL JULIO MARTIN</v>
          </cell>
        </row>
        <row r="3062">
          <cell r="A3062">
            <v>17335479</v>
          </cell>
          <cell r="B3062" t="str">
            <v>ARANA MARIN AIMER</v>
          </cell>
        </row>
        <row r="3063">
          <cell r="A3063">
            <v>17337040</v>
          </cell>
          <cell r="B3063" t="str">
            <v>GALINDEZ MARIN LUIS HERNANDO</v>
          </cell>
        </row>
        <row r="3064">
          <cell r="A3064">
            <v>17337043</v>
          </cell>
          <cell r="B3064" t="str">
            <v>GAMEZ LOPEZ ORLANDO</v>
          </cell>
        </row>
        <row r="3065">
          <cell r="A3065">
            <v>17337161</v>
          </cell>
          <cell r="B3065" t="str">
            <v>GUISAO JONATHAN</v>
          </cell>
        </row>
        <row r="3066">
          <cell r="A3066">
            <v>17337651</v>
          </cell>
          <cell r="B3066" t="str">
            <v>GIL PEREZ GERMAN</v>
          </cell>
        </row>
        <row r="3067">
          <cell r="A3067">
            <v>17351807</v>
          </cell>
          <cell r="B3067" t="str">
            <v>LOPEZ RENDON FERNANDO</v>
          </cell>
        </row>
        <row r="3068">
          <cell r="A3068">
            <v>17420395</v>
          </cell>
          <cell r="B3068" t="str">
            <v>DIAZ ANGEL</v>
          </cell>
        </row>
        <row r="3069">
          <cell r="A3069">
            <v>17495603</v>
          </cell>
          <cell r="B3069" t="str">
            <v>MORENO MUNOZ RUBEN DARIO</v>
          </cell>
        </row>
        <row r="3070">
          <cell r="A3070">
            <v>17548570</v>
          </cell>
          <cell r="B3070" t="str">
            <v>CACERES FUENTES JOSUE JAVIER</v>
          </cell>
        </row>
        <row r="3071">
          <cell r="A3071">
            <v>17622135</v>
          </cell>
          <cell r="B3071" t="str">
            <v>SALAZAR MIGUEL M</v>
          </cell>
        </row>
        <row r="3072">
          <cell r="A3072">
            <v>17627437</v>
          </cell>
          <cell r="B3072" t="str">
            <v>JIMENEZ HUACA ALONSO</v>
          </cell>
        </row>
        <row r="3073">
          <cell r="A3073">
            <v>17639184</v>
          </cell>
          <cell r="B3073" t="str">
            <v>LONDOO HERNANDEZ LUIS MARIO</v>
          </cell>
        </row>
        <row r="3074">
          <cell r="A3074">
            <v>17639392</v>
          </cell>
          <cell r="B3074" t="str">
            <v>MIL REPUESTOS DEL OCCIDENTE</v>
          </cell>
        </row>
        <row r="3075">
          <cell r="A3075">
            <v>17652103</v>
          </cell>
          <cell r="B3075" t="str">
            <v>TORRENTE BERMEO ERLEY</v>
          </cell>
        </row>
        <row r="3076">
          <cell r="A3076">
            <v>17654756</v>
          </cell>
          <cell r="B3076" t="str">
            <v>SARRIA JAIRO</v>
          </cell>
        </row>
        <row r="3077">
          <cell r="A3077">
            <v>17667462</v>
          </cell>
          <cell r="B3077" t="str">
            <v>RESTREPO CARLOS</v>
          </cell>
        </row>
        <row r="3078">
          <cell r="A3078">
            <v>17672832</v>
          </cell>
          <cell r="B3078" t="str">
            <v>PARADA FORTALECHE DIONEL</v>
          </cell>
        </row>
        <row r="3079">
          <cell r="A3079">
            <v>17690966</v>
          </cell>
          <cell r="B3079" t="str">
            <v>SANCHEZ CANTILLO VICTOR ALFON</v>
          </cell>
        </row>
        <row r="3080">
          <cell r="A3080">
            <v>17698750</v>
          </cell>
          <cell r="B3080" t="str">
            <v>ALZATE CARDONA GUILLERMO</v>
          </cell>
        </row>
        <row r="3081">
          <cell r="A3081">
            <v>17750070</v>
          </cell>
          <cell r="B3081" t="str">
            <v>VINAZCO JORGE ELIECER</v>
          </cell>
        </row>
        <row r="3082">
          <cell r="A3082">
            <v>18107005</v>
          </cell>
          <cell r="B3082" t="str">
            <v>RODRIGUEZ GONZALEZ GUILLERMO</v>
          </cell>
        </row>
        <row r="3083">
          <cell r="A3083">
            <v>18107725</v>
          </cell>
          <cell r="B3083" t="str">
            <v>BRAND VIAFARA EVER</v>
          </cell>
        </row>
        <row r="3084">
          <cell r="A3084">
            <v>18111999</v>
          </cell>
          <cell r="B3084" t="str">
            <v>OTERO NEIRA ZOMER LUIS</v>
          </cell>
        </row>
        <row r="3085">
          <cell r="A3085">
            <v>18157065</v>
          </cell>
          <cell r="B3085" t="str">
            <v>QUINAYAS SAMBONI MARINO</v>
          </cell>
        </row>
        <row r="3086">
          <cell r="A3086">
            <v>18158040</v>
          </cell>
          <cell r="B3086" t="str">
            <v>PANTOJA MARTINEZ HENRY JOHN</v>
          </cell>
        </row>
        <row r="3087">
          <cell r="A3087">
            <v>18184210</v>
          </cell>
          <cell r="B3087" t="str">
            <v>GODOY TENORIO FELIX PELAGIO</v>
          </cell>
        </row>
        <row r="3088">
          <cell r="A3088">
            <v>18185276</v>
          </cell>
          <cell r="B3088" t="str">
            <v>CALDERON ZAMBRANO JOSE MIGUEL</v>
          </cell>
        </row>
        <row r="3089">
          <cell r="A3089">
            <v>18186832</v>
          </cell>
          <cell r="B3089" t="str">
            <v>SOSA MAGALLANES REINERIO</v>
          </cell>
        </row>
        <row r="3090">
          <cell r="A3090">
            <v>18187902</v>
          </cell>
          <cell r="B3090" t="str">
            <v>PRECIADO TENORIO JOSE BENIGNO</v>
          </cell>
        </row>
        <row r="3091">
          <cell r="A3091">
            <v>18202587</v>
          </cell>
          <cell r="B3091" t="str">
            <v>VALENCIA JULIAN</v>
          </cell>
        </row>
        <row r="3092">
          <cell r="A3092">
            <v>18262587</v>
          </cell>
          <cell r="B3092" t="str">
            <v>VALENCIA JULIAN</v>
          </cell>
        </row>
        <row r="3093">
          <cell r="A3093">
            <v>18312415</v>
          </cell>
          <cell r="B3093" t="str">
            <v>CARRASCO RUBEN D</v>
          </cell>
        </row>
        <row r="3094">
          <cell r="A3094">
            <v>18370061</v>
          </cell>
          <cell r="B3094" t="str">
            <v>CARDENAS MARIN OLDEN FERNANDO</v>
          </cell>
        </row>
        <row r="3095">
          <cell r="A3095">
            <v>18370258</v>
          </cell>
          <cell r="B3095" t="str">
            <v>ALZATE ZAPATA PABLO YOBANY</v>
          </cell>
        </row>
        <row r="3096">
          <cell r="A3096">
            <v>18370588</v>
          </cell>
          <cell r="B3096" t="str">
            <v>VALDERRAMA MONTOYA CARLOS AND</v>
          </cell>
        </row>
        <row r="3097">
          <cell r="A3097">
            <v>18385184</v>
          </cell>
          <cell r="B3097" t="str">
            <v>AMORTEGUI LIBANIEL</v>
          </cell>
        </row>
        <row r="3098">
          <cell r="A3098">
            <v>18385450</v>
          </cell>
          <cell r="B3098" t="str">
            <v>TORRES QUITIAN CARLOS JAIME</v>
          </cell>
        </row>
        <row r="3099">
          <cell r="A3099">
            <v>18387835</v>
          </cell>
          <cell r="B3099" t="str">
            <v>PACHO MUELAS LUIS ENRIQUE</v>
          </cell>
        </row>
        <row r="3100">
          <cell r="A3100">
            <v>18388312</v>
          </cell>
          <cell r="B3100" t="str">
            <v>AGUDELO CASTRO GERMAN</v>
          </cell>
        </row>
        <row r="3101">
          <cell r="A3101">
            <v>18391570</v>
          </cell>
          <cell r="B3101" t="str">
            <v>SASTOQUE MARTINEZ JHONS JORGE</v>
          </cell>
        </row>
        <row r="3102">
          <cell r="A3102">
            <v>18391630</v>
          </cell>
          <cell r="B3102" t="str">
            <v>RINCON QUIMBAYO JOSE DOMINGO</v>
          </cell>
        </row>
        <row r="3103">
          <cell r="A3103">
            <v>18393305</v>
          </cell>
          <cell r="B3103" t="str">
            <v>CARDONA LOPEZ JHON JAIRO</v>
          </cell>
        </row>
        <row r="3104">
          <cell r="A3104">
            <v>18394022</v>
          </cell>
          <cell r="B3104" t="str">
            <v>SASTOQUE MORALES CARLOS ALBER</v>
          </cell>
        </row>
        <row r="3105">
          <cell r="A3105">
            <v>18395356</v>
          </cell>
          <cell r="B3105" t="str">
            <v>SEGURA ALVAREZ ALEXANDER</v>
          </cell>
        </row>
        <row r="3106">
          <cell r="A3106">
            <v>18396897</v>
          </cell>
          <cell r="B3106" t="str">
            <v>TRIVINO ROJAS DEIBER</v>
          </cell>
        </row>
        <row r="3107">
          <cell r="A3107">
            <v>18398181</v>
          </cell>
          <cell r="B3107" t="str">
            <v>OSORIO LOMBO GIOVANNI ANDRES</v>
          </cell>
        </row>
        <row r="3108">
          <cell r="A3108">
            <v>18399602</v>
          </cell>
          <cell r="B3108" t="str">
            <v>VILLA BEDOYA CESAR AUGUSTO</v>
          </cell>
        </row>
        <row r="3109">
          <cell r="A3109">
            <v>18402045</v>
          </cell>
          <cell r="B3109" t="str">
            <v>SASTOQUE CARVAJAL JULIO CESAR</v>
          </cell>
        </row>
        <row r="3110">
          <cell r="A3110">
            <v>18402317</v>
          </cell>
          <cell r="B3110" t="str">
            <v>MARIN CARLOS</v>
          </cell>
        </row>
        <row r="3111">
          <cell r="A3111">
            <v>18413711</v>
          </cell>
          <cell r="B3111" t="str">
            <v>GOMEZ HUGO FERNEY</v>
          </cell>
        </row>
        <row r="3112">
          <cell r="A3112">
            <v>18417123</v>
          </cell>
          <cell r="B3112" t="str">
            <v>SANCHEZ GOMEZ JHON FREDDY</v>
          </cell>
        </row>
        <row r="3113">
          <cell r="A3113">
            <v>18417448</v>
          </cell>
          <cell r="B3113" t="str">
            <v>BOLIVAR CARLOS HUMBERTO</v>
          </cell>
        </row>
        <row r="3114">
          <cell r="A3114">
            <v>18417681</v>
          </cell>
          <cell r="B3114" t="str">
            <v>ARANGO RAMON</v>
          </cell>
        </row>
        <row r="3115">
          <cell r="A3115">
            <v>18418745</v>
          </cell>
          <cell r="B3115" t="str">
            <v>CUERVO RESTREPO MARLON ANDRES</v>
          </cell>
        </row>
        <row r="3116">
          <cell r="A3116">
            <v>18418993</v>
          </cell>
          <cell r="B3116" t="str">
            <v>SANCHEZ JHONY ALEXIS</v>
          </cell>
        </row>
        <row r="3117">
          <cell r="A3117">
            <v>18418998</v>
          </cell>
          <cell r="B3117" t="str">
            <v>SANCHEZ GOMEZ JHONNY ALEXIS</v>
          </cell>
        </row>
        <row r="3118">
          <cell r="A3118">
            <v>18420522</v>
          </cell>
          <cell r="B3118" t="str">
            <v>LOAIZA ARNOLDO</v>
          </cell>
        </row>
        <row r="3119">
          <cell r="A3119">
            <v>18426268</v>
          </cell>
          <cell r="B3119" t="str">
            <v>RODRIGUEZ JHON</v>
          </cell>
        </row>
        <row r="3120">
          <cell r="A3120">
            <v>18430008</v>
          </cell>
          <cell r="B3120" t="str">
            <v>CIFUENTES JAIRO</v>
          </cell>
        </row>
        <row r="3121">
          <cell r="A3121">
            <v>18435152</v>
          </cell>
          <cell r="B3121" t="str">
            <v>BERMUDEZ HERNAN DE JESUS</v>
          </cell>
        </row>
        <row r="3122">
          <cell r="A3122">
            <v>18462219</v>
          </cell>
          <cell r="B3122" t="str">
            <v>VALENCIA EDILSON</v>
          </cell>
        </row>
        <row r="3123">
          <cell r="A3123">
            <v>18464362</v>
          </cell>
          <cell r="B3123" t="str">
            <v>RESTREPO RAUL DE JESUS</v>
          </cell>
        </row>
        <row r="3124">
          <cell r="A3124">
            <v>18493334</v>
          </cell>
          <cell r="B3124" t="str">
            <v>PIÑEJO ANCIZAR</v>
          </cell>
        </row>
        <row r="3125">
          <cell r="A3125">
            <v>18495249</v>
          </cell>
          <cell r="B3125" t="str">
            <v>SALAZAR JHON GUSTAVO</v>
          </cell>
        </row>
        <row r="3126">
          <cell r="A3126">
            <v>18495501</v>
          </cell>
          <cell r="B3126" t="str">
            <v>GARCIA M JUAN MAURICIO</v>
          </cell>
        </row>
        <row r="3127">
          <cell r="A3127">
            <v>18495853</v>
          </cell>
          <cell r="B3127" t="str">
            <v>TORO CASTILLO CESAR AUGUSTO</v>
          </cell>
        </row>
        <row r="3128">
          <cell r="A3128">
            <v>18496455</v>
          </cell>
          <cell r="B3128" t="str">
            <v>VASCO MINA ADRIAN EVELIO</v>
          </cell>
        </row>
        <row r="3129">
          <cell r="A3129">
            <v>18497334</v>
          </cell>
          <cell r="B3129" t="str">
            <v>PIÑEJO ANCIZAR</v>
          </cell>
        </row>
        <row r="3130">
          <cell r="A3130">
            <v>18500532</v>
          </cell>
          <cell r="B3130" t="str">
            <v>OROZCO OROZCO ARMANDO</v>
          </cell>
        </row>
        <row r="3131">
          <cell r="A3131">
            <v>18503181</v>
          </cell>
          <cell r="B3131" t="str">
            <v>TORO MONTOYA NORMAN DIEGO</v>
          </cell>
        </row>
        <row r="3132">
          <cell r="A3132">
            <v>18504599</v>
          </cell>
          <cell r="B3132" t="str">
            <v>BOLIVAR S  GUILLERMO</v>
          </cell>
        </row>
        <row r="3133">
          <cell r="A3133">
            <v>18505530</v>
          </cell>
          <cell r="B3133" t="str">
            <v>MURILLO MARIN LUIS DELIO</v>
          </cell>
        </row>
        <row r="3134">
          <cell r="A3134">
            <v>18506411</v>
          </cell>
          <cell r="B3134" t="str">
            <v>SERNA LUIS CARLOS</v>
          </cell>
        </row>
        <row r="3135">
          <cell r="A3135">
            <v>18506460</v>
          </cell>
          <cell r="B3135" t="str">
            <v>HOLGUIN OSPINA LUIS EDUARDO</v>
          </cell>
        </row>
        <row r="3136">
          <cell r="A3136">
            <v>18508025</v>
          </cell>
          <cell r="B3136" t="str">
            <v>PELAEZ JOSE IGNACIO</v>
          </cell>
        </row>
        <row r="3137">
          <cell r="A3137">
            <v>18508834</v>
          </cell>
          <cell r="B3137" t="str">
            <v>BLANDON OSPINA JOHN JAIDER</v>
          </cell>
        </row>
        <row r="3138">
          <cell r="A3138">
            <v>18509178</v>
          </cell>
          <cell r="B3138" t="str">
            <v>VELEZ GERARDO</v>
          </cell>
        </row>
        <row r="3139">
          <cell r="A3139">
            <v>18509941</v>
          </cell>
          <cell r="B3139" t="str">
            <v>GARCIA ALVEIRO</v>
          </cell>
        </row>
        <row r="3140">
          <cell r="A3140">
            <v>18512194</v>
          </cell>
          <cell r="B3140" t="str">
            <v>GONZALEZ JAIDER</v>
          </cell>
        </row>
        <row r="3141">
          <cell r="A3141">
            <v>18513592</v>
          </cell>
          <cell r="B3141" t="str">
            <v>RAMIREZ CASTANEDA ARNULFO</v>
          </cell>
        </row>
        <row r="3142">
          <cell r="A3142">
            <v>18514116</v>
          </cell>
          <cell r="B3142" t="str">
            <v>ERAZO CARLOS ALBERTO</v>
          </cell>
        </row>
        <row r="3143">
          <cell r="A3143">
            <v>18515600</v>
          </cell>
          <cell r="B3143" t="str">
            <v>RESTREPO ARNULFO</v>
          </cell>
        </row>
        <row r="3144">
          <cell r="A3144">
            <v>18516424</v>
          </cell>
          <cell r="B3144" t="str">
            <v>ALVARES ALEXANDER</v>
          </cell>
        </row>
        <row r="3145">
          <cell r="A3145">
            <v>18519374</v>
          </cell>
          <cell r="B3145" t="str">
            <v>LOPEZ OSSIER MAURICIO</v>
          </cell>
        </row>
        <row r="3146">
          <cell r="A3146">
            <v>18521450</v>
          </cell>
          <cell r="B3146" t="str">
            <v>BUITRAGO ARIEL</v>
          </cell>
        </row>
        <row r="3147">
          <cell r="A3147">
            <v>18524381</v>
          </cell>
          <cell r="B3147" t="str">
            <v>ORJUELA CARLOS ALBERTO</v>
          </cell>
        </row>
        <row r="3148">
          <cell r="A3148">
            <v>18530021</v>
          </cell>
          <cell r="B3148" t="str">
            <v>BURGOS CUERO JAIRO</v>
          </cell>
        </row>
        <row r="3149">
          <cell r="A3149">
            <v>18530242</v>
          </cell>
          <cell r="B3149" t="str">
            <v>OCAMPO SAUL</v>
          </cell>
        </row>
        <row r="3150">
          <cell r="A3150">
            <v>18531989</v>
          </cell>
          <cell r="B3150" t="str">
            <v>JIMENEZ RUIZ JORGE EDUARDO</v>
          </cell>
        </row>
        <row r="3151">
          <cell r="A3151">
            <v>18560950</v>
          </cell>
          <cell r="B3151" t="str">
            <v>COMUNICACIONES JM LA 40</v>
          </cell>
        </row>
        <row r="3152">
          <cell r="A3152">
            <v>18602604</v>
          </cell>
          <cell r="B3152" t="str">
            <v>ALZATE GUILLERMO</v>
          </cell>
        </row>
        <row r="3153">
          <cell r="A3153">
            <v>18606549</v>
          </cell>
          <cell r="B3153" t="str">
            <v>JIMENEZ ALVARO</v>
          </cell>
        </row>
        <row r="3154">
          <cell r="A3154">
            <v>18616256</v>
          </cell>
          <cell r="B3154" t="str">
            <v>GARCIA BASTIDAS DIEGO FERNAND</v>
          </cell>
        </row>
        <row r="3155">
          <cell r="A3155">
            <v>18672443</v>
          </cell>
          <cell r="B3155" t="str">
            <v>JIMENEZ JUAN MANUEL</v>
          </cell>
        </row>
        <row r="3156">
          <cell r="A3156">
            <v>18912520</v>
          </cell>
          <cell r="B3156" t="str">
            <v>MARTINEZ RUIZ TEMILSON</v>
          </cell>
        </row>
        <row r="3157">
          <cell r="A3157">
            <v>18955699</v>
          </cell>
          <cell r="B3157" t="str">
            <v>JIMENEZ PIMIENTA MARIO</v>
          </cell>
        </row>
        <row r="3158">
          <cell r="A3158">
            <v>19017043</v>
          </cell>
          <cell r="B3158" t="str">
            <v>RIVERA VEGA JOSE IRNE</v>
          </cell>
        </row>
        <row r="3159">
          <cell r="A3159">
            <v>19060041</v>
          </cell>
          <cell r="B3159" t="str">
            <v>FARIAS FAJARDO JOSE OLIVERO</v>
          </cell>
        </row>
        <row r="3160">
          <cell r="A3160">
            <v>19066177</v>
          </cell>
          <cell r="B3160" t="str">
            <v>TORO SALAZAR HECTOR HERNAN</v>
          </cell>
        </row>
        <row r="3161">
          <cell r="A3161">
            <v>19076096</v>
          </cell>
          <cell r="B3161" t="str">
            <v>ENCISO ROQUE TULIO</v>
          </cell>
        </row>
        <row r="3162">
          <cell r="A3162">
            <v>19081523</v>
          </cell>
          <cell r="B3162" t="str">
            <v>PINTURAS LA 7 ANIBAL CARREÑO</v>
          </cell>
        </row>
        <row r="3163">
          <cell r="A3163">
            <v>19086925</v>
          </cell>
          <cell r="B3163" t="str">
            <v>GARCIA ARANGO GUSTAVO</v>
          </cell>
        </row>
        <row r="3164">
          <cell r="A3164">
            <v>19106609</v>
          </cell>
          <cell r="B3164" t="str">
            <v>PINILLA PEREZ JULIO CESAR</v>
          </cell>
        </row>
        <row r="3165">
          <cell r="A3165">
            <v>19112399</v>
          </cell>
          <cell r="B3165" t="str">
            <v>QUIJANO CARRILLO JAIRO</v>
          </cell>
        </row>
        <row r="3166">
          <cell r="A3166">
            <v>19112462</v>
          </cell>
          <cell r="B3166" t="str">
            <v>RUBIO GONZALEZ HECTOR GUILLER</v>
          </cell>
        </row>
        <row r="3167">
          <cell r="A3167">
            <v>19115544</v>
          </cell>
          <cell r="B3167" t="str">
            <v>RAMON GOMEZ JOSE LIZARDO</v>
          </cell>
        </row>
        <row r="3168">
          <cell r="A3168">
            <v>19116162</v>
          </cell>
          <cell r="B3168" t="str">
            <v>BERNAL LOPEZ LUIS CARLOS</v>
          </cell>
        </row>
        <row r="3169">
          <cell r="A3169">
            <v>19119636</v>
          </cell>
          <cell r="B3169" t="str">
            <v>SANCHEZ MONTEALEGRE ARCESIO</v>
          </cell>
        </row>
        <row r="3170">
          <cell r="A3170">
            <v>19134911</v>
          </cell>
          <cell r="B3170" t="str">
            <v>PARRA VARON ARMANDO</v>
          </cell>
        </row>
        <row r="3171">
          <cell r="A3171">
            <v>19173271</v>
          </cell>
          <cell r="B3171" t="str">
            <v>RODACENTRO DEL VALLE Y/O JAIR</v>
          </cell>
        </row>
        <row r="3172">
          <cell r="A3172">
            <v>19186286</v>
          </cell>
          <cell r="B3172" t="str">
            <v>GRANADA DUQUE HUGO</v>
          </cell>
        </row>
        <row r="3173">
          <cell r="A3173">
            <v>19189772</v>
          </cell>
          <cell r="B3173" t="str">
            <v>PAEZ M HUGO</v>
          </cell>
        </row>
        <row r="3174">
          <cell r="A3174">
            <v>19195948</v>
          </cell>
          <cell r="B3174" t="str">
            <v>ROJAS GOMEZ DAGOBERTO</v>
          </cell>
        </row>
        <row r="3175">
          <cell r="A3175">
            <v>19199731</v>
          </cell>
          <cell r="B3175" t="str">
            <v>QUEVEDO B PEDRO ANDRES</v>
          </cell>
        </row>
        <row r="3176">
          <cell r="A3176">
            <v>19216237</v>
          </cell>
          <cell r="B3176" t="str">
            <v>CANON OSPINA WILLIAM GERARDO</v>
          </cell>
        </row>
        <row r="3177">
          <cell r="A3177">
            <v>19221535</v>
          </cell>
          <cell r="B3177" t="str">
            <v>PERALTA JARAMILLO JOSE MARIA</v>
          </cell>
        </row>
        <row r="3178">
          <cell r="A3178">
            <v>19222045</v>
          </cell>
          <cell r="B3178" t="str">
            <v>LOPEZ JUAN</v>
          </cell>
        </row>
        <row r="3179">
          <cell r="A3179">
            <v>19224689</v>
          </cell>
          <cell r="B3179" t="str">
            <v>GARCIA HINESTROZA ADOLFO</v>
          </cell>
        </row>
        <row r="3180">
          <cell r="A3180">
            <v>19238810</v>
          </cell>
          <cell r="B3180" t="str">
            <v>CONTRERAS MONTES ENMANUEL ORE</v>
          </cell>
        </row>
        <row r="3181">
          <cell r="A3181">
            <v>19259051</v>
          </cell>
          <cell r="B3181" t="str">
            <v>MILLAN CAMARGO HECTOR JAIME</v>
          </cell>
        </row>
        <row r="3182">
          <cell r="A3182">
            <v>19262918</v>
          </cell>
          <cell r="B3182" t="str">
            <v>JIMENEZ PANTOJA IVAN</v>
          </cell>
        </row>
        <row r="3183">
          <cell r="A3183">
            <v>19269436</v>
          </cell>
          <cell r="B3183" t="str">
            <v>MONTOYA RIOS HAROLD</v>
          </cell>
        </row>
        <row r="3184">
          <cell r="A3184">
            <v>19273585</v>
          </cell>
          <cell r="B3184" t="str">
            <v>CABRERA HENRY</v>
          </cell>
        </row>
        <row r="3185">
          <cell r="A3185">
            <v>19275801</v>
          </cell>
          <cell r="B3185" t="str">
            <v>ALDANA SANDOVAL TITO GUILLERM</v>
          </cell>
        </row>
        <row r="3186">
          <cell r="A3186">
            <v>19283186</v>
          </cell>
          <cell r="B3186" t="str">
            <v>GRACIA SANCHEZ JAIME</v>
          </cell>
        </row>
        <row r="3187">
          <cell r="A3187">
            <v>19292165</v>
          </cell>
          <cell r="B3187" t="str">
            <v>LUBRICANTES LA 40</v>
          </cell>
        </row>
        <row r="3188">
          <cell r="A3188">
            <v>19296608</v>
          </cell>
          <cell r="B3188" t="str">
            <v>BUELVAS HOYOS JORGE LUIS</v>
          </cell>
        </row>
        <row r="3189">
          <cell r="A3189">
            <v>19300437</v>
          </cell>
          <cell r="B3189" t="str">
            <v>GARZON MANUEL ANCIZAR</v>
          </cell>
        </row>
        <row r="3190">
          <cell r="A3190">
            <v>19304787</v>
          </cell>
          <cell r="B3190" t="str">
            <v>RODRIGUEZ CASTANEDA MELECIO</v>
          </cell>
        </row>
        <row r="3191">
          <cell r="A3191">
            <v>19310308</v>
          </cell>
          <cell r="B3191" t="str">
            <v>QUINTANA CARLOS</v>
          </cell>
        </row>
        <row r="3192">
          <cell r="A3192">
            <v>19315636</v>
          </cell>
          <cell r="B3192" t="str">
            <v>VANEGAS GALINDO FELIX ARTURO</v>
          </cell>
        </row>
        <row r="3193">
          <cell r="A3193">
            <v>19324145</v>
          </cell>
          <cell r="B3193" t="str">
            <v>GUZMAN RAMOS FERNANDO</v>
          </cell>
        </row>
        <row r="3194">
          <cell r="A3194">
            <v>19325004</v>
          </cell>
          <cell r="B3194" t="str">
            <v>ALAYON ALAYON JORGE ALBERTO</v>
          </cell>
        </row>
        <row r="3195">
          <cell r="A3195">
            <v>19331274</v>
          </cell>
          <cell r="B3195" t="str">
            <v>ORTEGON MIGUEL A</v>
          </cell>
        </row>
        <row r="3196">
          <cell r="A3196">
            <v>19331707</v>
          </cell>
          <cell r="B3196" t="str">
            <v>ARISTIZABAL JAIME</v>
          </cell>
        </row>
        <row r="3197">
          <cell r="A3197">
            <v>19331918</v>
          </cell>
          <cell r="B3197" t="str">
            <v>CHAVEZ JORGE ENRIQUE</v>
          </cell>
        </row>
        <row r="3198">
          <cell r="A3198">
            <v>19339921</v>
          </cell>
          <cell r="B3198" t="str">
            <v>PATIÑOI CARLOS</v>
          </cell>
        </row>
        <row r="3199">
          <cell r="A3199">
            <v>19342956</v>
          </cell>
          <cell r="B3199" t="str">
            <v>SEVILLA OLIVAR OSBALDO</v>
          </cell>
        </row>
        <row r="3200">
          <cell r="A3200">
            <v>19343236</v>
          </cell>
          <cell r="B3200" t="str">
            <v>CARABALLO JAIRO ERNESTO</v>
          </cell>
        </row>
        <row r="3201">
          <cell r="A3201">
            <v>19344042</v>
          </cell>
          <cell r="B3201" t="str">
            <v>ARISTIZABAL CARDONA ARMANDO</v>
          </cell>
        </row>
        <row r="3202">
          <cell r="A3202">
            <v>19348606</v>
          </cell>
          <cell r="B3202" t="str">
            <v>ARANGO ALCIDES</v>
          </cell>
        </row>
        <row r="3203">
          <cell r="A3203">
            <v>19358846</v>
          </cell>
          <cell r="B3203" t="str">
            <v>PEÑA JESUS E</v>
          </cell>
        </row>
        <row r="3204">
          <cell r="A3204">
            <v>19365586</v>
          </cell>
          <cell r="B3204" t="str">
            <v>PEÑA RICARDO PARABRISAS Y ACC</v>
          </cell>
        </row>
        <row r="3205">
          <cell r="A3205">
            <v>19365973</v>
          </cell>
          <cell r="B3205" t="str">
            <v>HOTEL MATAMBO</v>
          </cell>
        </row>
        <row r="3206">
          <cell r="A3206">
            <v>19374755</v>
          </cell>
          <cell r="B3206" t="str">
            <v>OROZCO LUIS FERNANDO</v>
          </cell>
        </row>
        <row r="3207">
          <cell r="A3207">
            <v>19382908</v>
          </cell>
          <cell r="B3207" t="str">
            <v>Y O EDGAR HERNANDEZ RIVEROS</v>
          </cell>
        </row>
        <row r="3208">
          <cell r="A3208">
            <v>19390632</v>
          </cell>
          <cell r="B3208" t="str">
            <v>PARDO URIBE JUAN MANUEL</v>
          </cell>
        </row>
        <row r="3209">
          <cell r="A3209">
            <v>19392140</v>
          </cell>
          <cell r="B3209" t="str">
            <v>CALLE ANGEL ALVARO DE JESUS</v>
          </cell>
        </row>
        <row r="3210">
          <cell r="A3210">
            <v>19392610</v>
          </cell>
          <cell r="B3210" t="str">
            <v>MOLANO JORGE</v>
          </cell>
        </row>
        <row r="3211">
          <cell r="A3211">
            <v>19393226</v>
          </cell>
          <cell r="B3211" t="str">
            <v>MELO MEDINA HUGO</v>
          </cell>
        </row>
        <row r="3212">
          <cell r="A3212">
            <v>19404439</v>
          </cell>
          <cell r="B3212" t="str">
            <v>TONERS Y TINTAS</v>
          </cell>
        </row>
        <row r="3213">
          <cell r="A3213">
            <v>19408101</v>
          </cell>
          <cell r="B3213" t="str">
            <v>PRODUCTOS QUIMICOS LA CONQUIS</v>
          </cell>
        </row>
        <row r="3214">
          <cell r="A3214">
            <v>19413819</v>
          </cell>
          <cell r="B3214" t="str">
            <v>PARRA SUAREZ HERNANDO</v>
          </cell>
        </row>
        <row r="3215">
          <cell r="A3215">
            <v>19423877</v>
          </cell>
          <cell r="B3215" t="str">
            <v>CASTRO VELOZA ALIRIO</v>
          </cell>
        </row>
        <row r="3216">
          <cell r="A3216">
            <v>19437819</v>
          </cell>
          <cell r="B3216" t="str">
            <v>ATEHORTUA JHON JAIRO</v>
          </cell>
        </row>
        <row r="3217">
          <cell r="A3217">
            <v>19439677</v>
          </cell>
          <cell r="B3217" t="str">
            <v>CASTRO AREVALO CESAR ORLANDO</v>
          </cell>
        </row>
        <row r="3218">
          <cell r="A3218">
            <v>19441166</v>
          </cell>
          <cell r="B3218" t="str">
            <v>GALINDO GARCIA JESUS NOE</v>
          </cell>
        </row>
        <row r="3219">
          <cell r="A3219">
            <v>19448617</v>
          </cell>
          <cell r="B3219" t="str">
            <v>AUTOCENTRO SANTA MONICA</v>
          </cell>
        </row>
        <row r="3220">
          <cell r="A3220">
            <v>19454762</v>
          </cell>
          <cell r="B3220" t="str">
            <v>VASQUEZ GALVIS OTONIEL</v>
          </cell>
        </row>
        <row r="3221">
          <cell r="A3221">
            <v>19460729</v>
          </cell>
          <cell r="B3221" t="str">
            <v>CARDENAS I LUIS ROBERTO</v>
          </cell>
        </row>
        <row r="3222">
          <cell r="A3222">
            <v>19479762</v>
          </cell>
          <cell r="B3222" t="str">
            <v>VALENCIA CINFUENTES CARLOS AL</v>
          </cell>
        </row>
        <row r="3223">
          <cell r="A3223">
            <v>19482402</v>
          </cell>
          <cell r="B3223" t="str">
            <v>OLAYA GERMAN</v>
          </cell>
        </row>
        <row r="3224">
          <cell r="A3224">
            <v>19488492</v>
          </cell>
          <cell r="B3224" t="str">
            <v>MEJIA JOSE LUIS</v>
          </cell>
        </row>
        <row r="3225">
          <cell r="A3225">
            <v>20052253</v>
          </cell>
          <cell r="B3225" t="str">
            <v>OSPINA ADIELA</v>
          </cell>
        </row>
        <row r="3226">
          <cell r="A3226">
            <v>20169824</v>
          </cell>
          <cell r="B3226" t="str">
            <v>DE ARCE MARINA</v>
          </cell>
        </row>
        <row r="3227">
          <cell r="A3227">
            <v>20187311</v>
          </cell>
          <cell r="B3227" t="str">
            <v>CASTRO MONTES MARIA AURORA</v>
          </cell>
        </row>
        <row r="3228">
          <cell r="A3228">
            <v>20209101</v>
          </cell>
          <cell r="B3228" t="str">
            <v>CUERO ARTURO</v>
          </cell>
        </row>
        <row r="3229">
          <cell r="A3229">
            <v>20493250</v>
          </cell>
          <cell r="B3229" t="str">
            <v>MALDONADO GONZALEZ MERCEDES</v>
          </cell>
        </row>
        <row r="3230">
          <cell r="A3230">
            <v>20637643</v>
          </cell>
          <cell r="B3230" t="str">
            <v>ZAMBRANO HERNANDEZ LUZ MARINA</v>
          </cell>
        </row>
        <row r="3231">
          <cell r="A3231">
            <v>20686428</v>
          </cell>
          <cell r="B3231" t="str">
            <v>LOPEZ ARTURO</v>
          </cell>
        </row>
        <row r="3232">
          <cell r="A3232">
            <v>20829697</v>
          </cell>
          <cell r="B3232" t="str">
            <v>GARZON RODRIGUEZ SANDRA PATRI</v>
          </cell>
        </row>
        <row r="3233">
          <cell r="A3233">
            <v>20899688</v>
          </cell>
          <cell r="B3233" t="str">
            <v>PANADERIA Y CAFETERIA LA ESQU</v>
          </cell>
        </row>
        <row r="3234">
          <cell r="A3234">
            <v>20925987</v>
          </cell>
          <cell r="B3234" t="str">
            <v>RODRIGUEZ YOLANDA</v>
          </cell>
        </row>
        <row r="3235">
          <cell r="A3235">
            <v>20940830</v>
          </cell>
          <cell r="B3235" t="str">
            <v>DISTRIBUIDORA AUTOPARTES DEL</v>
          </cell>
        </row>
        <row r="3236">
          <cell r="A3236">
            <v>21203441</v>
          </cell>
          <cell r="B3236" t="str">
            <v>RIVERO ROJAS ERNEDY</v>
          </cell>
        </row>
        <row r="3237">
          <cell r="A3237">
            <v>21212121</v>
          </cell>
          <cell r="B3237" t="str">
            <v>CARDENAS GUSTAVO</v>
          </cell>
        </row>
        <row r="3238">
          <cell r="A3238">
            <v>21358827</v>
          </cell>
          <cell r="B3238" t="str">
            <v>ARANGO DE BUITRAGO LUZ STELLA</v>
          </cell>
        </row>
        <row r="3239">
          <cell r="A3239">
            <v>21375529</v>
          </cell>
          <cell r="B3239" t="str">
            <v>ESPINOZA NORA</v>
          </cell>
        </row>
        <row r="3240">
          <cell r="A3240">
            <v>21379132</v>
          </cell>
          <cell r="B3240" t="str">
            <v>SALGADO G  RUBY</v>
          </cell>
        </row>
        <row r="3241">
          <cell r="A3241">
            <v>21482184</v>
          </cell>
          <cell r="B3241" t="str">
            <v>PANADERIA Y PASTELERIA SABROS</v>
          </cell>
        </row>
        <row r="3242">
          <cell r="A3242">
            <v>21743141</v>
          </cell>
          <cell r="B3242" t="str">
            <v>GARCIA VARGAS BELARMINA DEL S</v>
          </cell>
        </row>
        <row r="3243">
          <cell r="A3243">
            <v>21773929</v>
          </cell>
          <cell r="B3243" t="str">
            <v>HOYOS ROSA EMMA</v>
          </cell>
        </row>
        <row r="3244">
          <cell r="A3244">
            <v>21776625</v>
          </cell>
          <cell r="B3244" t="str">
            <v>ASADOS Y ASADOS</v>
          </cell>
        </row>
        <row r="3245">
          <cell r="A3245">
            <v>21776926</v>
          </cell>
          <cell r="B3245" t="str">
            <v>GARCIA DE ARCILA MARIA FANNY</v>
          </cell>
        </row>
        <row r="3246">
          <cell r="A3246">
            <v>21778955</v>
          </cell>
          <cell r="B3246" t="str">
            <v>GOMEZ GIRALDO CARMEN LUCELLY</v>
          </cell>
        </row>
        <row r="3247">
          <cell r="A3247">
            <v>21779922</v>
          </cell>
          <cell r="B3247" t="str">
            <v>LOPEZ DE GIRALDO LUZ ELENA</v>
          </cell>
        </row>
        <row r="3248">
          <cell r="A3248">
            <v>21788015</v>
          </cell>
          <cell r="B3248" t="str">
            <v>PARRA JIMENEZ DORIS EUGENIA</v>
          </cell>
        </row>
        <row r="3249">
          <cell r="A3249">
            <v>21862685</v>
          </cell>
          <cell r="B3249" t="str">
            <v>RUIZ PEREZ FANNY DEL SOCORRO</v>
          </cell>
        </row>
        <row r="3250">
          <cell r="A3250">
            <v>21870886</v>
          </cell>
          <cell r="B3250" t="str">
            <v>OROZCO ANA EVA</v>
          </cell>
        </row>
        <row r="3251">
          <cell r="A3251">
            <v>21871214</v>
          </cell>
          <cell r="B3251" t="str">
            <v>SERNA GOMEZ BLANCA LIGIA</v>
          </cell>
        </row>
        <row r="3252">
          <cell r="A3252">
            <v>21873077</v>
          </cell>
          <cell r="B3252" t="str">
            <v>SERNA NORA ELENA</v>
          </cell>
        </row>
        <row r="3253">
          <cell r="A3253">
            <v>21873751</v>
          </cell>
          <cell r="B3253" t="str">
            <v>OROZCO LOPEZ ALBA LUCIA</v>
          </cell>
        </row>
        <row r="3254">
          <cell r="A3254">
            <v>21911614</v>
          </cell>
          <cell r="B3254" t="str">
            <v>LONDOÑO DIANA LUCIA</v>
          </cell>
        </row>
        <row r="3255">
          <cell r="A3255">
            <v>21928521</v>
          </cell>
          <cell r="B3255" t="str">
            <v>ARAGON CANO SOR GABRIELA</v>
          </cell>
        </row>
        <row r="3256">
          <cell r="A3256">
            <v>21977216</v>
          </cell>
          <cell r="B3256" t="str">
            <v>GONZALEZ DIAZ TERESITA</v>
          </cell>
        </row>
        <row r="3257">
          <cell r="A3257">
            <v>22004326</v>
          </cell>
          <cell r="B3257" t="str">
            <v>VELASQUEZ MARINA</v>
          </cell>
        </row>
        <row r="3258">
          <cell r="A3258">
            <v>22005405</v>
          </cell>
          <cell r="B3258" t="str">
            <v>FLOREZ MARIA SEINET</v>
          </cell>
        </row>
        <row r="3259">
          <cell r="A3259">
            <v>22005456</v>
          </cell>
          <cell r="B3259" t="str">
            <v>COPIAS Y PAPELES</v>
          </cell>
        </row>
        <row r="3260">
          <cell r="A3260">
            <v>22222222</v>
          </cell>
          <cell r="B3260" t="str">
            <v>CUANTIAS MENORES</v>
          </cell>
        </row>
        <row r="3261">
          <cell r="A3261">
            <v>22591434</v>
          </cell>
          <cell r="B3261" t="str">
            <v>GONZALEZ DAYS BEYS</v>
          </cell>
        </row>
        <row r="3262">
          <cell r="A3262">
            <v>22701209</v>
          </cell>
          <cell r="B3262" t="str">
            <v>FERREMUNDIAL</v>
          </cell>
        </row>
        <row r="3263">
          <cell r="A3263">
            <v>23268146</v>
          </cell>
          <cell r="B3263" t="str">
            <v>GONZALEZ DE GONZALEZ ROSA ELE</v>
          </cell>
        </row>
        <row r="3264">
          <cell r="A3264">
            <v>23454238</v>
          </cell>
          <cell r="B3264" t="str">
            <v>CAMACHO TELLEZ MARLENY</v>
          </cell>
        </row>
        <row r="3265">
          <cell r="A3265">
            <v>23474699</v>
          </cell>
          <cell r="B3265" t="str">
            <v>ESPITIA LOPEZ GLORIA ELSA</v>
          </cell>
        </row>
        <row r="3266">
          <cell r="A3266">
            <v>23490598</v>
          </cell>
          <cell r="B3266" t="str">
            <v>TORNIPARTES LA 40</v>
          </cell>
        </row>
        <row r="3267">
          <cell r="A3267">
            <v>23495466</v>
          </cell>
          <cell r="B3267" t="str">
            <v>NINO CIPAMOCHA CARMENZA</v>
          </cell>
        </row>
        <row r="3268">
          <cell r="A3268">
            <v>23607357</v>
          </cell>
          <cell r="B3268" t="str">
            <v>VARGAS VARGAS LIGIA S</v>
          </cell>
        </row>
        <row r="3269">
          <cell r="A3269">
            <v>23895176</v>
          </cell>
          <cell r="B3269" t="str">
            <v>ALVAREZ DE VILLANUEVA AMPARO</v>
          </cell>
        </row>
        <row r="3270">
          <cell r="A3270">
            <v>23897538</v>
          </cell>
          <cell r="B3270" t="str">
            <v>TORO DE HERNANDEZ MARIA ALAIS</v>
          </cell>
        </row>
        <row r="3271">
          <cell r="A3271">
            <v>23912917</v>
          </cell>
          <cell r="B3271" t="str">
            <v>NOVA DELGADO MARIA ALICIA</v>
          </cell>
        </row>
        <row r="3272">
          <cell r="A3272">
            <v>23984036</v>
          </cell>
          <cell r="B3272" t="str">
            <v>MORA ARIAS ADRIANA MARCELA</v>
          </cell>
        </row>
        <row r="3273">
          <cell r="A3273">
            <v>24120562</v>
          </cell>
          <cell r="B3273" t="str">
            <v>LOPEZ YANETH</v>
          </cell>
        </row>
        <row r="3274">
          <cell r="A3274">
            <v>24179381</v>
          </cell>
          <cell r="B3274" t="str">
            <v>SANCHEZ AVILA DIANA IBETH</v>
          </cell>
        </row>
        <row r="3275">
          <cell r="A3275">
            <v>24280015</v>
          </cell>
          <cell r="B3275" t="str">
            <v>MORALES DE GOMEZ MIRIAM</v>
          </cell>
        </row>
        <row r="3276">
          <cell r="A3276">
            <v>24322484</v>
          </cell>
          <cell r="B3276" t="str">
            <v>ROJAS T CARLOS A</v>
          </cell>
        </row>
        <row r="3277">
          <cell r="A3277">
            <v>24331624</v>
          </cell>
          <cell r="B3277" t="str">
            <v>PERDOMO ELSY</v>
          </cell>
        </row>
        <row r="3278">
          <cell r="A3278">
            <v>24336648</v>
          </cell>
          <cell r="B3278" t="str">
            <v>VARGAZ DIAZ ALEXANDRA</v>
          </cell>
        </row>
        <row r="3279">
          <cell r="A3279">
            <v>24344101</v>
          </cell>
          <cell r="B3279" t="str">
            <v>RIOS RIVERA PAULA ANDREA</v>
          </cell>
        </row>
        <row r="3280">
          <cell r="A3280">
            <v>24367397</v>
          </cell>
          <cell r="B3280" t="str">
            <v>RIOS MARTHA</v>
          </cell>
        </row>
        <row r="3281">
          <cell r="A3281">
            <v>24368443</v>
          </cell>
          <cell r="B3281" t="str">
            <v>ARCILA SUAREZ DORA ISBELIA</v>
          </cell>
        </row>
        <row r="3282">
          <cell r="A3282">
            <v>24382165</v>
          </cell>
          <cell r="B3282" t="str">
            <v>EDS BARRANQUILLA</v>
          </cell>
        </row>
        <row r="3283">
          <cell r="A3283">
            <v>24390363</v>
          </cell>
          <cell r="B3283" t="str">
            <v>VILLEGAS VILLEGAS MARTHA YAMI</v>
          </cell>
        </row>
        <row r="3284">
          <cell r="A3284">
            <v>24392165</v>
          </cell>
          <cell r="B3284" t="str">
            <v>EDS BARRANQUILLA</v>
          </cell>
        </row>
        <row r="3285">
          <cell r="A3285">
            <v>24407739</v>
          </cell>
          <cell r="B3285" t="str">
            <v>ARISTIZABAL SIERRA MARIA INES</v>
          </cell>
        </row>
        <row r="3286">
          <cell r="A3286">
            <v>24413485</v>
          </cell>
          <cell r="B3286" t="str">
            <v>SEPULVEDA MELKY</v>
          </cell>
        </row>
        <row r="3287">
          <cell r="A3287">
            <v>24460604</v>
          </cell>
          <cell r="B3287" t="str">
            <v>PINEDA VALERO DIOSELINA</v>
          </cell>
        </row>
        <row r="3288">
          <cell r="A3288">
            <v>24478927</v>
          </cell>
          <cell r="B3288" t="str">
            <v>CARRIAZO DE TAPIA AYDA DAMIAN</v>
          </cell>
        </row>
        <row r="3289">
          <cell r="A3289">
            <v>24485669</v>
          </cell>
          <cell r="B3289" t="str">
            <v>GOMEZ DE ZULUAGA MARIA EDELMI</v>
          </cell>
        </row>
        <row r="3290">
          <cell r="A3290">
            <v>24543258</v>
          </cell>
          <cell r="B3290" t="str">
            <v>RODAS DE NARANJO LETICIA</v>
          </cell>
        </row>
        <row r="3291">
          <cell r="A3291">
            <v>24568943</v>
          </cell>
          <cell r="B3291" t="str">
            <v>ROA DE OROZCO FLOR MARIA</v>
          </cell>
        </row>
        <row r="3292">
          <cell r="A3292">
            <v>24572982</v>
          </cell>
          <cell r="B3292" t="str">
            <v>MARIN EUNICE POSADA LA VICTOR</v>
          </cell>
        </row>
        <row r="3293">
          <cell r="A3293">
            <v>24576219</v>
          </cell>
          <cell r="B3293" t="str">
            <v>HOTEL VARON</v>
          </cell>
        </row>
        <row r="3294">
          <cell r="A3294">
            <v>24586031</v>
          </cell>
          <cell r="B3294" t="str">
            <v>DAVILA DIANA MARCELA</v>
          </cell>
        </row>
        <row r="3295">
          <cell r="A3295">
            <v>24590098</v>
          </cell>
          <cell r="B3295" t="str">
            <v>RESTREPO LONDONO ANGELA MARIA</v>
          </cell>
        </row>
        <row r="3296">
          <cell r="A3296">
            <v>24605484</v>
          </cell>
          <cell r="B3296" t="str">
            <v>BLANDON BERMUDEZ JULIETA</v>
          </cell>
        </row>
        <row r="3297">
          <cell r="A3297">
            <v>24622535</v>
          </cell>
          <cell r="B3297" t="str">
            <v>ZAPATA MARIA E</v>
          </cell>
        </row>
        <row r="3298">
          <cell r="A3298">
            <v>24623116</v>
          </cell>
          <cell r="B3298" t="str">
            <v>MONTENEGRO ILIA</v>
          </cell>
        </row>
        <row r="3299">
          <cell r="A3299">
            <v>24650998</v>
          </cell>
          <cell r="B3299" t="str">
            <v>DE CASTRO BEATRIZ</v>
          </cell>
        </row>
        <row r="3300">
          <cell r="A3300">
            <v>24701804</v>
          </cell>
          <cell r="B3300" t="str">
            <v>DIAZ GLORIA PATRICIA</v>
          </cell>
        </row>
        <row r="3301">
          <cell r="A3301">
            <v>24711751</v>
          </cell>
          <cell r="B3301" t="str">
            <v>SANCHEZ GACIA MARIA ELIZABETH</v>
          </cell>
        </row>
        <row r="3302">
          <cell r="A3302">
            <v>24728105</v>
          </cell>
          <cell r="B3302" t="str">
            <v>SUPERTIENDA LA SORPRESA</v>
          </cell>
        </row>
        <row r="3303">
          <cell r="A3303">
            <v>24758042</v>
          </cell>
          <cell r="B3303" t="str">
            <v>YEPES LUZ MARIA</v>
          </cell>
        </row>
        <row r="3304">
          <cell r="A3304">
            <v>24804701</v>
          </cell>
          <cell r="B3304" t="str">
            <v>SAAVEDRA CIELO</v>
          </cell>
        </row>
        <row r="3305">
          <cell r="A3305">
            <v>24808731</v>
          </cell>
          <cell r="B3305" t="str">
            <v>BOTERO MUOZ MARTHA LUCIA</v>
          </cell>
        </row>
        <row r="3306">
          <cell r="A3306">
            <v>24808825</v>
          </cell>
          <cell r="B3306" t="str">
            <v>BOLANOS RIVERA CLARA INES</v>
          </cell>
        </row>
        <row r="3307">
          <cell r="A3307">
            <v>24824181</v>
          </cell>
          <cell r="B3307" t="str">
            <v>ARANGO GARCIA MARIA RUTH</v>
          </cell>
        </row>
        <row r="3308">
          <cell r="A3308">
            <v>24824191</v>
          </cell>
          <cell r="B3308" t="str">
            <v>ELECTRICOS Y ELECTRICOS ESPEC</v>
          </cell>
        </row>
        <row r="3309">
          <cell r="A3309">
            <v>24850454</v>
          </cell>
          <cell r="B3309" t="str">
            <v>RESTAURANTE EMPANADERIA MANDU</v>
          </cell>
        </row>
        <row r="3310">
          <cell r="A3310">
            <v>24863095</v>
          </cell>
          <cell r="B3310" t="str">
            <v>TRUJILLO ARANGO BERNARDA ELEN</v>
          </cell>
        </row>
        <row r="3311">
          <cell r="A3311">
            <v>24865659</v>
          </cell>
          <cell r="B3311" t="str">
            <v>LEON DE ZULUAGA MARIA LUCELLY</v>
          </cell>
        </row>
        <row r="3312">
          <cell r="A3312">
            <v>24869647</v>
          </cell>
          <cell r="B3312" t="str">
            <v>HINCAPIE CORTEZ RUBY ESPERANZ</v>
          </cell>
        </row>
        <row r="3313">
          <cell r="A3313">
            <v>24872533</v>
          </cell>
          <cell r="B3313" t="str">
            <v>MORALES CENAIDA</v>
          </cell>
        </row>
        <row r="3314">
          <cell r="A3314">
            <v>24890378</v>
          </cell>
          <cell r="B3314" t="str">
            <v>ALMANYA DE LONDONO ASTRID</v>
          </cell>
        </row>
        <row r="3315">
          <cell r="A3315">
            <v>24904273</v>
          </cell>
          <cell r="B3315" t="str">
            <v>DE QUINTERO MARIA NIETO</v>
          </cell>
        </row>
        <row r="3316">
          <cell r="A3316">
            <v>24935873</v>
          </cell>
          <cell r="B3316" t="str">
            <v>MAZUERA DE L  DOLY</v>
          </cell>
        </row>
        <row r="3317">
          <cell r="A3317">
            <v>24941532</v>
          </cell>
          <cell r="B3317" t="str">
            <v>ARRENDAMIENTOS LA SEXTA</v>
          </cell>
        </row>
        <row r="3318">
          <cell r="A3318">
            <v>24987983</v>
          </cell>
          <cell r="B3318" t="str">
            <v>ASADERO EL VIEJO PAISA</v>
          </cell>
        </row>
        <row r="3319">
          <cell r="A3319">
            <v>25014345</v>
          </cell>
          <cell r="B3319" t="str">
            <v>AGUIRRE MARIN MARIA CAROLA</v>
          </cell>
        </row>
        <row r="3320">
          <cell r="A3320">
            <v>25058620</v>
          </cell>
          <cell r="B3320" t="str">
            <v>COPYSERVER</v>
          </cell>
        </row>
        <row r="3321">
          <cell r="A3321">
            <v>25116067</v>
          </cell>
          <cell r="B3321" t="str">
            <v>PATINO DE VILLAMIL MARLENE</v>
          </cell>
        </row>
        <row r="3322">
          <cell r="A3322">
            <v>25119810</v>
          </cell>
          <cell r="B3322" t="str">
            <v>RAMIREZ FLOR EDILIA</v>
          </cell>
        </row>
        <row r="3323">
          <cell r="A3323">
            <v>25154948</v>
          </cell>
          <cell r="B3323" t="str">
            <v>SILVA LUZ MARINA</v>
          </cell>
        </row>
        <row r="3324">
          <cell r="A3324">
            <v>25256240</v>
          </cell>
          <cell r="B3324" t="str">
            <v>SALAZAR PUYO GRACIELA</v>
          </cell>
        </row>
        <row r="3325">
          <cell r="A3325">
            <v>25259240</v>
          </cell>
          <cell r="B3325" t="str">
            <v>SALAZAR GRACIELA</v>
          </cell>
        </row>
        <row r="3326">
          <cell r="A3326">
            <v>25259485</v>
          </cell>
          <cell r="B3326" t="str">
            <v>SATIZABAL AYDA DE</v>
          </cell>
        </row>
        <row r="3327">
          <cell r="A3327">
            <v>25260308</v>
          </cell>
          <cell r="B3327" t="str">
            <v>HURTADO FLOR DE MARIA</v>
          </cell>
        </row>
        <row r="3328">
          <cell r="A3328">
            <v>25270208</v>
          </cell>
          <cell r="B3328" t="str">
            <v>TABARES SANCHEZ ARGENSOLA</v>
          </cell>
        </row>
        <row r="3329">
          <cell r="A3329">
            <v>25272612</v>
          </cell>
          <cell r="B3329" t="str">
            <v>DAZA HOYOS YENNY ONEIDA</v>
          </cell>
        </row>
        <row r="3330">
          <cell r="A3330">
            <v>25275504</v>
          </cell>
          <cell r="B3330" t="str">
            <v>MERA VICTORIA</v>
          </cell>
        </row>
        <row r="3331">
          <cell r="A3331">
            <v>25275849</v>
          </cell>
          <cell r="B3331" t="str">
            <v>MICANQUER CORDOBA MARIA FERNA</v>
          </cell>
        </row>
        <row r="3332">
          <cell r="A3332">
            <v>25281509</v>
          </cell>
          <cell r="B3332" t="str">
            <v>MONDRAGON MACA CLAUDIA JIMENA</v>
          </cell>
        </row>
        <row r="3333">
          <cell r="A3333">
            <v>25283067</v>
          </cell>
          <cell r="B3333" t="str">
            <v>LOPEZ Q SANDRA PATRICIA</v>
          </cell>
        </row>
        <row r="3334">
          <cell r="A3334">
            <v>25285321</v>
          </cell>
          <cell r="B3334" t="str">
            <v>CAMPO CELY MARIA ALEJANDRA</v>
          </cell>
        </row>
        <row r="3335">
          <cell r="A3335">
            <v>25287535</v>
          </cell>
          <cell r="B3335" t="str">
            <v>PARQUEADERO SIETE A SIETE</v>
          </cell>
        </row>
        <row r="3336">
          <cell r="A3336">
            <v>25290929</v>
          </cell>
          <cell r="B3336" t="str">
            <v>GUTIERREZ MONJE ALFA</v>
          </cell>
        </row>
        <row r="3337">
          <cell r="A3337">
            <v>25291968</v>
          </cell>
          <cell r="B3337" t="str">
            <v>BENAVIDES OCAMPO MARY ISABEL</v>
          </cell>
        </row>
        <row r="3338">
          <cell r="A3338">
            <v>25292624</v>
          </cell>
          <cell r="B3338" t="str">
            <v>CASTRO RAMIREZ RUBY MAYERLY</v>
          </cell>
        </row>
        <row r="3339">
          <cell r="A3339">
            <v>25415841</v>
          </cell>
          <cell r="B3339" t="str">
            <v>ELVIRA LOPEZ MARYELI</v>
          </cell>
        </row>
        <row r="3340">
          <cell r="A3340">
            <v>25522596</v>
          </cell>
          <cell r="B3340" t="str">
            <v>ZUÑIGA RUBIELA</v>
          </cell>
        </row>
        <row r="3341">
          <cell r="A3341">
            <v>25527562</v>
          </cell>
          <cell r="B3341" t="str">
            <v>VILLOTA GOMEZ RUTH PATRICIA</v>
          </cell>
        </row>
        <row r="3342">
          <cell r="A3342">
            <v>25527915</v>
          </cell>
          <cell r="B3342" t="str">
            <v>JARAMILLO PARRA MARIA YAMILET</v>
          </cell>
        </row>
        <row r="3343">
          <cell r="A3343">
            <v>25544068</v>
          </cell>
          <cell r="B3343" t="str">
            <v>FLOR LEON DERLY EUNICE</v>
          </cell>
        </row>
        <row r="3344">
          <cell r="A3344">
            <v>25545536</v>
          </cell>
          <cell r="B3344" t="str">
            <v>CHICA AGUIRRE MILENA</v>
          </cell>
        </row>
        <row r="3345">
          <cell r="A3345">
            <v>25545887</v>
          </cell>
          <cell r="B3345" t="str">
            <v>GARCIA GUAZA MARGARITA</v>
          </cell>
        </row>
        <row r="3346">
          <cell r="A3346">
            <v>25618310</v>
          </cell>
          <cell r="B3346" t="str">
            <v>ATEHORTUA JAIME</v>
          </cell>
        </row>
        <row r="3347">
          <cell r="A3347">
            <v>25618869</v>
          </cell>
          <cell r="B3347" t="str">
            <v>CARVAJAL GIRALDO CATHERINE</v>
          </cell>
        </row>
        <row r="3348">
          <cell r="A3348">
            <v>25634358</v>
          </cell>
          <cell r="B3348" t="str">
            <v>DIAZ MAYORGA MARICELA</v>
          </cell>
        </row>
        <row r="3349">
          <cell r="A3349">
            <v>26000766</v>
          </cell>
          <cell r="B3349" t="str">
            <v>POLONIA CECILIA</v>
          </cell>
        </row>
        <row r="3350">
          <cell r="A3350">
            <v>26115235</v>
          </cell>
          <cell r="B3350" t="str">
            <v>QUIJANO CARMEN ESTELLA</v>
          </cell>
        </row>
        <row r="3351">
          <cell r="A3351">
            <v>26235378</v>
          </cell>
          <cell r="B3351" t="str">
            <v>ROJAS RODRIGO</v>
          </cell>
        </row>
        <row r="3352">
          <cell r="A3352">
            <v>26401128</v>
          </cell>
          <cell r="B3352" t="str">
            <v>DUSSAN DE CHARRY JUDIHT</v>
          </cell>
        </row>
        <row r="3353">
          <cell r="A3353">
            <v>26409993</v>
          </cell>
          <cell r="B3353" t="str">
            <v>MARTINEZ FERNANDA</v>
          </cell>
        </row>
        <row r="3354">
          <cell r="A3354">
            <v>26411203</v>
          </cell>
          <cell r="B3354" t="str">
            <v>RAMIREZ ELVIRA</v>
          </cell>
        </row>
        <row r="3355">
          <cell r="A3355">
            <v>26416398</v>
          </cell>
          <cell r="B3355" t="str">
            <v>MURILLO CARLOS</v>
          </cell>
        </row>
        <row r="3356">
          <cell r="A3356">
            <v>26423693</v>
          </cell>
          <cell r="B3356" t="str">
            <v>VALENCIA ADRIANA</v>
          </cell>
        </row>
        <row r="3357">
          <cell r="A3357">
            <v>26429747</v>
          </cell>
          <cell r="B3357" t="str">
            <v>PINILLA GUTIERREZ LINA MEJIA</v>
          </cell>
        </row>
        <row r="3358">
          <cell r="A3358">
            <v>26449336</v>
          </cell>
          <cell r="B3358" t="str">
            <v>GUTIERREZ MARIA LOURDES</v>
          </cell>
        </row>
        <row r="3359">
          <cell r="A3359">
            <v>26449364</v>
          </cell>
          <cell r="B3359" t="str">
            <v>CULMA DE TRUJILLO GRACIELA</v>
          </cell>
        </row>
        <row r="3360">
          <cell r="A3360">
            <v>26459049</v>
          </cell>
          <cell r="B3360" t="str">
            <v>MARINA CARDOZO ARAGONEZ</v>
          </cell>
        </row>
        <row r="3361">
          <cell r="A3361">
            <v>26470195</v>
          </cell>
          <cell r="B3361" t="str">
            <v>NASAYO ANDAPINA LUZ MARLENY</v>
          </cell>
        </row>
        <row r="3362">
          <cell r="A3362">
            <v>26470599</v>
          </cell>
          <cell r="B3362" t="str">
            <v>GRAFFE CASTILLO ELCIRA</v>
          </cell>
        </row>
        <row r="3363">
          <cell r="A3363">
            <v>26499173</v>
          </cell>
          <cell r="B3363" t="str">
            <v>CALDERON DALILA</v>
          </cell>
        </row>
        <row r="3364">
          <cell r="A3364">
            <v>26499397</v>
          </cell>
          <cell r="B3364" t="str">
            <v>RIVAS CRISTINA</v>
          </cell>
        </row>
        <row r="3365">
          <cell r="A3365">
            <v>26499939</v>
          </cell>
          <cell r="B3365" t="str">
            <v>PALACIOS DE MOSQUERA ANA VICT</v>
          </cell>
        </row>
        <row r="3366">
          <cell r="A3366">
            <v>26500083</v>
          </cell>
          <cell r="B3366" t="str">
            <v>BERNAL RAMIREZ GLORIA DAISY</v>
          </cell>
        </row>
        <row r="3367">
          <cell r="A3367">
            <v>26500104</v>
          </cell>
          <cell r="B3367" t="str">
            <v>MARTINEZ LILA MARIA</v>
          </cell>
        </row>
        <row r="3368">
          <cell r="A3368">
            <v>26500208</v>
          </cell>
          <cell r="B3368" t="str">
            <v>AROS DE SOTO FLAMINIA</v>
          </cell>
        </row>
        <row r="3369">
          <cell r="A3369">
            <v>26500251</v>
          </cell>
          <cell r="B3369" t="str">
            <v>MENDEZ DE MARTINEZ CECILIA</v>
          </cell>
        </row>
        <row r="3370">
          <cell r="A3370">
            <v>26500746</v>
          </cell>
          <cell r="B3370" t="str">
            <v>DIAZ ROJAS ORFILIA</v>
          </cell>
        </row>
        <row r="3371">
          <cell r="A3371">
            <v>26501298</v>
          </cell>
          <cell r="B3371" t="str">
            <v>URRIAGO AVILA ALICIA</v>
          </cell>
        </row>
        <row r="3372">
          <cell r="A3372">
            <v>26501309</v>
          </cell>
          <cell r="B3372" t="str">
            <v>ROBLES BARREIRO YOLANDA</v>
          </cell>
        </row>
        <row r="3373">
          <cell r="A3373">
            <v>26501372</v>
          </cell>
          <cell r="B3373" t="str">
            <v>FALLA HERRERA CARMEN</v>
          </cell>
        </row>
        <row r="3374">
          <cell r="A3374">
            <v>26501446</v>
          </cell>
          <cell r="B3374" t="str">
            <v>TORRES OLGA PATRICIA</v>
          </cell>
        </row>
        <row r="3375">
          <cell r="A3375">
            <v>26501735</v>
          </cell>
          <cell r="B3375" t="str">
            <v>PEREZ ORTIZ GLORIA AMPARO</v>
          </cell>
        </row>
        <row r="3376">
          <cell r="A3376">
            <v>26501945</v>
          </cell>
          <cell r="B3376" t="str">
            <v>CERON VARGAS MATILDE</v>
          </cell>
        </row>
        <row r="3377">
          <cell r="A3377">
            <v>26502233</v>
          </cell>
          <cell r="B3377" t="str">
            <v>FIERRO DE MOSQUERA ARACELLY</v>
          </cell>
        </row>
        <row r="3378">
          <cell r="A3378">
            <v>26502575</v>
          </cell>
          <cell r="B3378" t="str">
            <v>CABALLERO MOTTA ANGELICA</v>
          </cell>
        </row>
        <row r="3379">
          <cell r="A3379">
            <v>26508890</v>
          </cell>
          <cell r="B3379" t="str">
            <v>STELLA DIAZ GONZALEZ</v>
          </cell>
        </row>
        <row r="3380">
          <cell r="A3380">
            <v>26511457</v>
          </cell>
          <cell r="B3380" t="str">
            <v>RUEDA YULY CAROLINA</v>
          </cell>
        </row>
        <row r="3381">
          <cell r="A3381">
            <v>26511910</v>
          </cell>
          <cell r="B3381" t="str">
            <v>YUNDA ROSALBA</v>
          </cell>
        </row>
        <row r="3382">
          <cell r="A3382">
            <v>26512078</v>
          </cell>
          <cell r="B3382" t="str">
            <v>NINCO LARA AMPARO</v>
          </cell>
        </row>
        <row r="3383">
          <cell r="A3383">
            <v>26512118</v>
          </cell>
          <cell r="B3383" t="str">
            <v>BERNAL TRUJILLO RUTH</v>
          </cell>
        </row>
        <row r="3384">
          <cell r="A3384">
            <v>26515126</v>
          </cell>
          <cell r="B3384" t="str">
            <v>MAYORGA VILLAREAL JUDITH</v>
          </cell>
        </row>
        <row r="3385">
          <cell r="A3385">
            <v>26520119</v>
          </cell>
          <cell r="B3385" t="str">
            <v>CABRERA VALENCIA OLGA</v>
          </cell>
        </row>
        <row r="3386">
          <cell r="A3386">
            <v>26520731</v>
          </cell>
          <cell r="B3386" t="str">
            <v>QUINTERO LUZ DIVA</v>
          </cell>
        </row>
        <row r="3387">
          <cell r="A3387">
            <v>26521316</v>
          </cell>
          <cell r="B3387" t="str">
            <v>UVAJOA AVILES MARIELA</v>
          </cell>
        </row>
        <row r="3388">
          <cell r="A3388">
            <v>26528908</v>
          </cell>
          <cell r="B3388" t="str">
            <v>TRUJILLO BETANCOURT LUZ ELIDA</v>
          </cell>
        </row>
        <row r="3389">
          <cell r="A3389">
            <v>26529113</v>
          </cell>
          <cell r="B3389" t="str">
            <v>DURAN CAMERO GLADYS</v>
          </cell>
        </row>
        <row r="3390">
          <cell r="A3390">
            <v>26535987</v>
          </cell>
          <cell r="B3390" t="str">
            <v>BARRIOS AMBITO GLORIA</v>
          </cell>
        </row>
        <row r="3391">
          <cell r="A3391">
            <v>26558832</v>
          </cell>
          <cell r="B3391" t="str">
            <v>CARDENAS SALAZAR IRENE</v>
          </cell>
        </row>
        <row r="3392">
          <cell r="A3392">
            <v>26559001</v>
          </cell>
          <cell r="B3392" t="str">
            <v>CENELIA PERDOMO M</v>
          </cell>
        </row>
        <row r="3393">
          <cell r="A3393">
            <v>26565765</v>
          </cell>
          <cell r="B3393" t="str">
            <v>SERVICENTRO LAS VILLAS</v>
          </cell>
        </row>
        <row r="3394">
          <cell r="A3394">
            <v>26574174</v>
          </cell>
          <cell r="B3394" t="str">
            <v>BOTELLO VALDERRAMA AMPARO</v>
          </cell>
        </row>
        <row r="3395">
          <cell r="A3395">
            <v>26598580</v>
          </cell>
          <cell r="B3395" t="str">
            <v>ARTUNDUANGA OLGA LUCIA</v>
          </cell>
        </row>
        <row r="3396">
          <cell r="A3396">
            <v>26607253</v>
          </cell>
          <cell r="B3396" t="str">
            <v>BAHAMON LOHAISA ALBA LUCERO</v>
          </cell>
        </row>
        <row r="3397">
          <cell r="A3397">
            <v>26644601</v>
          </cell>
          <cell r="B3397" t="str">
            <v>CALDERON LOSADA RUBI</v>
          </cell>
        </row>
        <row r="3398">
          <cell r="A3398">
            <v>27180610</v>
          </cell>
          <cell r="B3398" t="str">
            <v>ADRADA LENNIS</v>
          </cell>
        </row>
        <row r="3399">
          <cell r="A3399">
            <v>27243967</v>
          </cell>
          <cell r="B3399" t="str">
            <v>ALDERETE MARIA TEODULA</v>
          </cell>
        </row>
        <row r="3400">
          <cell r="A3400">
            <v>27275208</v>
          </cell>
          <cell r="B3400" t="str">
            <v>NARVAEZ MUNOZ GABBY DEL SOCOR</v>
          </cell>
        </row>
        <row r="3401">
          <cell r="A3401">
            <v>27303294</v>
          </cell>
          <cell r="B3401" t="str">
            <v>YELA LUZ DARY</v>
          </cell>
        </row>
        <row r="3402">
          <cell r="A3402">
            <v>27356356</v>
          </cell>
          <cell r="B3402" t="str">
            <v>HOTEL ROYAL PLAZA</v>
          </cell>
        </row>
        <row r="3403">
          <cell r="A3403">
            <v>27432303</v>
          </cell>
          <cell r="B3403" t="str">
            <v>MORALES NUBIA YOLANDA</v>
          </cell>
        </row>
        <row r="3404">
          <cell r="A3404">
            <v>27433856</v>
          </cell>
          <cell r="B3404" t="str">
            <v>POLIPLAP</v>
          </cell>
        </row>
        <row r="3405">
          <cell r="A3405">
            <v>27451665</v>
          </cell>
          <cell r="B3405" t="str">
            <v>ESPINOSA ESPINOSA BLANCA DILC</v>
          </cell>
        </row>
        <row r="3406">
          <cell r="A3406">
            <v>27533284</v>
          </cell>
          <cell r="B3406" t="str">
            <v>ERASO JOSEFINA</v>
          </cell>
        </row>
        <row r="3407">
          <cell r="A3407">
            <v>27903861</v>
          </cell>
          <cell r="B3407" t="str">
            <v>SEPULVEDA TORRES VIRGINIA</v>
          </cell>
        </row>
        <row r="3408">
          <cell r="A3408">
            <v>27953807</v>
          </cell>
          <cell r="B3408" t="str">
            <v>CORREA DE PRADA SOCORRO</v>
          </cell>
        </row>
        <row r="3409">
          <cell r="A3409">
            <v>28006604</v>
          </cell>
          <cell r="B3409" t="str">
            <v>NAVARRO DE OSPINO CRISTINA</v>
          </cell>
        </row>
        <row r="3410">
          <cell r="A3410">
            <v>28011675</v>
          </cell>
          <cell r="B3410" t="str">
            <v>EVAN NEME KETRIN</v>
          </cell>
        </row>
        <row r="3411">
          <cell r="A3411">
            <v>28053591</v>
          </cell>
          <cell r="B3411" t="str">
            <v>VEGA VEGA DORA LILIAN</v>
          </cell>
        </row>
        <row r="3412">
          <cell r="A3412">
            <v>28211319</v>
          </cell>
          <cell r="B3412" t="str">
            <v>DOMINGUEZ PRADA ISABEL</v>
          </cell>
        </row>
        <row r="3413">
          <cell r="A3413">
            <v>28211716</v>
          </cell>
          <cell r="B3413" t="str">
            <v>MANRIQUE GLADYS</v>
          </cell>
        </row>
        <row r="3414">
          <cell r="A3414">
            <v>28212191</v>
          </cell>
          <cell r="B3414" t="str">
            <v>FUENTES TORRES SONIA</v>
          </cell>
        </row>
        <row r="3415">
          <cell r="A3415">
            <v>28212738</v>
          </cell>
          <cell r="B3415" t="str">
            <v>RUEDA RONCANCIO GLORIA INES</v>
          </cell>
        </row>
        <row r="3416">
          <cell r="A3416">
            <v>28212772</v>
          </cell>
          <cell r="B3416" t="str">
            <v>DIAZ PRADA MARIA EDY</v>
          </cell>
        </row>
        <row r="3417">
          <cell r="A3417">
            <v>28214289</v>
          </cell>
          <cell r="B3417" t="str">
            <v>PEREZ YOLANDA</v>
          </cell>
        </row>
        <row r="3418">
          <cell r="A3418">
            <v>28217532</v>
          </cell>
          <cell r="B3418" t="str">
            <v>DIAZ MANTILLA MARINELA</v>
          </cell>
        </row>
        <row r="3419">
          <cell r="A3419">
            <v>28218289</v>
          </cell>
          <cell r="B3419" t="str">
            <v>HERNANDEZ YANETE</v>
          </cell>
        </row>
        <row r="3420">
          <cell r="A3420">
            <v>28218433</v>
          </cell>
          <cell r="B3420" t="str">
            <v>CARDENAS LARA SARA MILENA</v>
          </cell>
        </row>
        <row r="3421">
          <cell r="A3421">
            <v>28317012</v>
          </cell>
          <cell r="B3421" t="str">
            <v>CASTANEDA DE DAZA ANA MARIA</v>
          </cell>
        </row>
        <row r="3422">
          <cell r="A3422">
            <v>28332708</v>
          </cell>
          <cell r="B3422" t="str">
            <v>AGUIRRE HERNANDEZ NUBIA</v>
          </cell>
        </row>
        <row r="3423">
          <cell r="A3423">
            <v>28336903</v>
          </cell>
          <cell r="B3423" t="str">
            <v>TORO ORTIZ DORIS</v>
          </cell>
        </row>
        <row r="3424">
          <cell r="A3424">
            <v>28404066</v>
          </cell>
          <cell r="B3424" t="str">
            <v>PINILLA PINILLA LEONOR</v>
          </cell>
        </row>
        <row r="3425">
          <cell r="A3425">
            <v>28427541</v>
          </cell>
          <cell r="B3425" t="str">
            <v>GUIZA DE VARGAS ELVIA</v>
          </cell>
        </row>
        <row r="3426">
          <cell r="A3426">
            <v>28475847</v>
          </cell>
          <cell r="B3426" t="str">
            <v>VARGAS DE SUAREZ MARINA</v>
          </cell>
        </row>
        <row r="3427">
          <cell r="A3427">
            <v>28476233</v>
          </cell>
          <cell r="B3427" t="str">
            <v>PAEZ CASTILLO MARIA MAGDALENA</v>
          </cell>
        </row>
        <row r="3428">
          <cell r="A3428">
            <v>28483867</v>
          </cell>
          <cell r="B3428" t="str">
            <v>UPEGUI JIMENEZ LILIANA MARLEN</v>
          </cell>
        </row>
        <row r="3429">
          <cell r="A3429">
            <v>28501467</v>
          </cell>
          <cell r="B3429" t="str">
            <v>DIAZ ROJAS MARLENY</v>
          </cell>
        </row>
        <row r="3430">
          <cell r="A3430">
            <v>28513545</v>
          </cell>
          <cell r="B3430" t="str">
            <v>RODRIGUEZ DE PACHECO MARIA CE</v>
          </cell>
        </row>
        <row r="3431">
          <cell r="A3431">
            <v>28565362</v>
          </cell>
          <cell r="B3431" t="str">
            <v>CUENCA VINA ARGENIS</v>
          </cell>
        </row>
        <row r="3432">
          <cell r="A3432">
            <v>28642311</v>
          </cell>
          <cell r="B3432" t="str">
            <v>LOGIN INTERNET Y COMUNICACION</v>
          </cell>
        </row>
        <row r="3433">
          <cell r="A3433">
            <v>28646239</v>
          </cell>
          <cell r="B3433" t="str">
            <v>MADRIGAL DE TIQUE MARIA LUCIA</v>
          </cell>
        </row>
        <row r="3434">
          <cell r="A3434">
            <v>28707155</v>
          </cell>
          <cell r="B3434" t="str">
            <v>TRUJILLO TRUJILLO ELIZABETH</v>
          </cell>
        </row>
        <row r="3435">
          <cell r="A3435">
            <v>28712157</v>
          </cell>
          <cell r="B3435" t="str">
            <v>MORENO RODRIGUEZ MARIELA</v>
          </cell>
        </row>
        <row r="3436">
          <cell r="A3436">
            <v>28720740</v>
          </cell>
          <cell r="B3436" t="str">
            <v>GONZALEZ TORO MARINA</v>
          </cell>
        </row>
        <row r="3437">
          <cell r="A3437">
            <v>28788500</v>
          </cell>
          <cell r="B3437" t="str">
            <v>RESTAURANTE LAS ACACIAS DE SI</v>
          </cell>
        </row>
        <row r="3438">
          <cell r="A3438">
            <v>28816891</v>
          </cell>
          <cell r="B3438" t="str">
            <v>ALVAREZ LUZ AMANDA</v>
          </cell>
        </row>
        <row r="3439">
          <cell r="A3439">
            <v>28928458</v>
          </cell>
          <cell r="B3439" t="str">
            <v>DIAZ GLORIA PATRICIA</v>
          </cell>
        </row>
        <row r="3440">
          <cell r="A3440">
            <v>28945583</v>
          </cell>
          <cell r="B3440" t="str">
            <v>RAMIREZ CERON OLGA LUCIA</v>
          </cell>
        </row>
        <row r="3441">
          <cell r="A3441">
            <v>28946589</v>
          </cell>
          <cell r="B3441" t="str">
            <v>CASTIBLANCO PARRA DORA ALICIA</v>
          </cell>
        </row>
        <row r="3442">
          <cell r="A3442">
            <v>28947001</v>
          </cell>
          <cell r="B3442" t="str">
            <v>GONGORA PRECIADO ERMEIRA</v>
          </cell>
        </row>
        <row r="3443">
          <cell r="A3443">
            <v>29000237</v>
          </cell>
          <cell r="B3443" t="str">
            <v>PAZ DE URRUTIA MARIA TERESA</v>
          </cell>
        </row>
        <row r="3444">
          <cell r="A3444">
            <v>29019505</v>
          </cell>
          <cell r="B3444" t="str">
            <v>GIL DE BERRIO LUZ MARINA</v>
          </cell>
        </row>
        <row r="3445">
          <cell r="A3445">
            <v>29042382</v>
          </cell>
          <cell r="B3445" t="str">
            <v>ORDOÑEZ PASTRANA</v>
          </cell>
        </row>
        <row r="3446">
          <cell r="A3446">
            <v>29055828</v>
          </cell>
          <cell r="B3446" t="str">
            <v>ARANGO DE CAICEDO NOHEMI</v>
          </cell>
        </row>
        <row r="3447">
          <cell r="A3447">
            <v>29065491</v>
          </cell>
          <cell r="B3447" t="str">
            <v>RIVERA MARIA</v>
          </cell>
        </row>
        <row r="3448">
          <cell r="A3448">
            <v>29065677</v>
          </cell>
          <cell r="B3448" t="str">
            <v>FRANCO DIAZ AGRIPINA</v>
          </cell>
        </row>
        <row r="3449">
          <cell r="A3449">
            <v>29074308</v>
          </cell>
          <cell r="B3449" t="str">
            <v>GAONA DE VERA ANA CILIA</v>
          </cell>
        </row>
        <row r="3450">
          <cell r="A3450">
            <v>29074471</v>
          </cell>
          <cell r="B3450" t="str">
            <v>SERRATE DE RAMIREZ BLANCA MAR</v>
          </cell>
        </row>
        <row r="3451">
          <cell r="A3451">
            <v>29077943</v>
          </cell>
          <cell r="B3451" t="str">
            <v>IMPREPLOTTER DIGITAL</v>
          </cell>
        </row>
        <row r="3452">
          <cell r="A3452">
            <v>29084735</v>
          </cell>
          <cell r="B3452" t="str">
            <v>LOPEZ DE DIAZ FABIOLA</v>
          </cell>
        </row>
        <row r="3453">
          <cell r="A3453">
            <v>29094104</v>
          </cell>
          <cell r="B3453" t="str">
            <v>RUIZ OLGA MARIA</v>
          </cell>
        </row>
        <row r="3454">
          <cell r="A3454">
            <v>29104600</v>
          </cell>
          <cell r="B3454" t="str">
            <v>ARISTIZABAL ZULUAGA SANDRA MI</v>
          </cell>
        </row>
        <row r="3455">
          <cell r="A3455">
            <v>29105286</v>
          </cell>
          <cell r="B3455" t="str">
            <v>CONVERSION DE MATERIALES</v>
          </cell>
        </row>
        <row r="3456">
          <cell r="A3456">
            <v>29105918</v>
          </cell>
          <cell r="B3456" t="str">
            <v>CADAVID TELLO AMARIS YAEL</v>
          </cell>
        </row>
        <row r="3457">
          <cell r="A3457">
            <v>29109284</v>
          </cell>
          <cell r="B3457" t="str">
            <v>COLORETO</v>
          </cell>
        </row>
        <row r="3458">
          <cell r="A3458">
            <v>29109853</v>
          </cell>
          <cell r="B3458" t="str">
            <v>VELEZ LONDOÑO DALILA</v>
          </cell>
        </row>
        <row r="3459">
          <cell r="A3459">
            <v>29109863</v>
          </cell>
          <cell r="B3459" t="str">
            <v>VELEZ LONDOÑO DALILA</v>
          </cell>
        </row>
        <row r="3460">
          <cell r="A3460">
            <v>29110253</v>
          </cell>
          <cell r="B3460" t="str">
            <v>BARRETO GRISALES YULIANA</v>
          </cell>
        </row>
        <row r="3461">
          <cell r="A3461">
            <v>29110284</v>
          </cell>
          <cell r="B3461" t="str">
            <v>MAYORGA OREJUELA MARIBEL</v>
          </cell>
        </row>
        <row r="3462">
          <cell r="A3462">
            <v>29110950</v>
          </cell>
          <cell r="B3462" t="str">
            <v>ARCE PAREDES FRANCIA HAYDEE</v>
          </cell>
        </row>
        <row r="3463">
          <cell r="A3463">
            <v>29113588</v>
          </cell>
          <cell r="B3463" t="str">
            <v>ZAMORA ANA MILENA</v>
          </cell>
        </row>
        <row r="3464">
          <cell r="A3464">
            <v>29117845</v>
          </cell>
          <cell r="B3464" t="str">
            <v>BRICENO ACERO CARMEN LUISA</v>
          </cell>
        </row>
        <row r="3465">
          <cell r="A3465">
            <v>29117848</v>
          </cell>
          <cell r="B3465" t="str">
            <v>GUERRERO ESCALANTE ELIZABETH</v>
          </cell>
        </row>
        <row r="3466">
          <cell r="A3466">
            <v>29120938</v>
          </cell>
          <cell r="B3466" t="str">
            <v>CORREA BETANCOURT JENIFER</v>
          </cell>
        </row>
        <row r="3467">
          <cell r="A3467">
            <v>29121157</v>
          </cell>
          <cell r="B3467" t="str">
            <v>CADAVID ANA MARIA</v>
          </cell>
        </row>
        <row r="3468">
          <cell r="A3468">
            <v>29124648</v>
          </cell>
          <cell r="B3468" t="str">
            <v>ORDONEZ SAAVEDRA NIDIA</v>
          </cell>
        </row>
        <row r="3469">
          <cell r="A3469">
            <v>29125038</v>
          </cell>
          <cell r="B3469" t="str">
            <v>ROJAS RIVERA KAROLINA</v>
          </cell>
        </row>
        <row r="3470">
          <cell r="A3470">
            <v>29125784</v>
          </cell>
          <cell r="B3470" t="str">
            <v>ARENAS HERNANDEZ ROSMERY</v>
          </cell>
        </row>
        <row r="3471">
          <cell r="A3471">
            <v>29126207</v>
          </cell>
          <cell r="B3471" t="str">
            <v>RIVERA HENRRY</v>
          </cell>
        </row>
        <row r="3472">
          <cell r="A3472">
            <v>29154996</v>
          </cell>
          <cell r="B3472" t="str">
            <v>GLOBAL TELECOMUNICACIONES</v>
          </cell>
        </row>
        <row r="3473">
          <cell r="A3473">
            <v>29179511</v>
          </cell>
          <cell r="B3473" t="str">
            <v>PARRA RAMIREZ CAMILA</v>
          </cell>
        </row>
        <row r="3474">
          <cell r="A3474">
            <v>29185793</v>
          </cell>
          <cell r="B3474" t="str">
            <v>VARGAS SANCHEZ EULALIA</v>
          </cell>
        </row>
        <row r="3475">
          <cell r="A3475">
            <v>29267358</v>
          </cell>
          <cell r="B3475" t="str">
            <v>COBO ALVAREZ CENEIDA</v>
          </cell>
        </row>
        <row r="3476">
          <cell r="A3476">
            <v>29268924</v>
          </cell>
          <cell r="B3476" t="str">
            <v>TASCON DE VARELA YOLANDA</v>
          </cell>
        </row>
        <row r="3477">
          <cell r="A3477">
            <v>29270302</v>
          </cell>
          <cell r="B3477" t="str">
            <v>PAZ MAGNOLIA</v>
          </cell>
        </row>
        <row r="3478">
          <cell r="A3478">
            <v>29271273</v>
          </cell>
          <cell r="B3478" t="str">
            <v>VARELA DE RAMIREZ AYDA LUZ</v>
          </cell>
        </row>
        <row r="3479">
          <cell r="A3479">
            <v>29278672</v>
          </cell>
          <cell r="B3479" t="str">
            <v>VARELA DE DIAZ ANA MILENA</v>
          </cell>
        </row>
        <row r="3480">
          <cell r="A3480">
            <v>29281944</v>
          </cell>
          <cell r="B3480" t="str">
            <v>CAMPO DE ARANGO MARIA CRISTIN</v>
          </cell>
        </row>
        <row r="3481">
          <cell r="A3481">
            <v>29284538</v>
          </cell>
          <cell r="B3481" t="str">
            <v>HERNANDEZ GONZALEZ YANETH</v>
          </cell>
        </row>
        <row r="3482">
          <cell r="A3482">
            <v>29300001</v>
          </cell>
          <cell r="B3482" t="str">
            <v>VULCANIZADORA ESTAMBUL</v>
          </cell>
        </row>
        <row r="3483">
          <cell r="A3483">
            <v>29305876</v>
          </cell>
          <cell r="B3483" t="str">
            <v>PARQUEADERO ADG</v>
          </cell>
        </row>
        <row r="3484">
          <cell r="A3484">
            <v>29306007</v>
          </cell>
          <cell r="B3484" t="str">
            <v>VULCANIZADORA ESTAMBUL</v>
          </cell>
        </row>
        <row r="3485">
          <cell r="A3485">
            <v>29307357</v>
          </cell>
          <cell r="B3485" t="str">
            <v>ALMACEN TOYOCAMPEROS</v>
          </cell>
        </row>
        <row r="3486">
          <cell r="A3486">
            <v>29312771</v>
          </cell>
          <cell r="B3486" t="str">
            <v>PIEDRAHITA MAGDA CECILIA</v>
          </cell>
        </row>
        <row r="3487">
          <cell r="A3487">
            <v>29322025</v>
          </cell>
          <cell r="B3487" t="str">
            <v>CHILITO RUIZ MILENA</v>
          </cell>
        </row>
        <row r="3488">
          <cell r="A3488">
            <v>29324871</v>
          </cell>
          <cell r="B3488" t="str">
            <v>SALAZAR MONSALVE MARIA AURORA</v>
          </cell>
        </row>
        <row r="3489">
          <cell r="A3489">
            <v>29358797</v>
          </cell>
          <cell r="B3489" t="str">
            <v>FAJARDO VALENCIA FABIOLA</v>
          </cell>
        </row>
        <row r="3490">
          <cell r="A3490">
            <v>29364526</v>
          </cell>
          <cell r="B3490" t="str">
            <v>ARIAS SANDRA MILENA</v>
          </cell>
        </row>
        <row r="3491">
          <cell r="A3491">
            <v>29366527</v>
          </cell>
          <cell r="B3491" t="str">
            <v>LOPEZ MARTHA</v>
          </cell>
        </row>
        <row r="3492">
          <cell r="A3492">
            <v>29393112</v>
          </cell>
          <cell r="B3492" t="str">
            <v>VILLAREAL DE VALENCIA MARLENY</v>
          </cell>
        </row>
        <row r="3493">
          <cell r="A3493">
            <v>29398145</v>
          </cell>
          <cell r="B3493" t="str">
            <v>MELENDEZ ACOSTA ELVIA MARINA</v>
          </cell>
        </row>
        <row r="3494">
          <cell r="A3494">
            <v>29406355</v>
          </cell>
          <cell r="B3494" t="str">
            <v>COLLAZOS FLORES FANERY</v>
          </cell>
        </row>
        <row r="3495">
          <cell r="A3495">
            <v>29432395</v>
          </cell>
          <cell r="B3495" t="str">
            <v>FLOREZ MARIA RUBIELA</v>
          </cell>
        </row>
        <row r="3496">
          <cell r="A3496">
            <v>29448057</v>
          </cell>
          <cell r="B3496" t="str">
            <v>VALDES SANDRA</v>
          </cell>
        </row>
        <row r="3497">
          <cell r="A3497">
            <v>29496103</v>
          </cell>
          <cell r="B3497" t="str">
            <v>CHAVEZ DE POSSO DIOSELINA</v>
          </cell>
        </row>
        <row r="3498">
          <cell r="A3498">
            <v>29501241</v>
          </cell>
          <cell r="B3498" t="str">
            <v>LEAL LENIS CARMEN EMILIA</v>
          </cell>
        </row>
        <row r="3499">
          <cell r="A3499">
            <v>29505424</v>
          </cell>
          <cell r="B3499" t="str">
            <v>RUIZ CASTILLO MARIA LEIDY</v>
          </cell>
        </row>
        <row r="3500">
          <cell r="A3500">
            <v>29506208</v>
          </cell>
          <cell r="B3500" t="str">
            <v>RUIZ CASTILLO MARIA MARISOL</v>
          </cell>
        </row>
        <row r="3501">
          <cell r="A3501">
            <v>29537848</v>
          </cell>
          <cell r="B3501" t="str">
            <v>TORRES AIDA LUZ</v>
          </cell>
        </row>
        <row r="3502">
          <cell r="A3502">
            <v>29544553</v>
          </cell>
          <cell r="B3502" t="str">
            <v>SERVICIOS COPY CEL</v>
          </cell>
        </row>
        <row r="3503">
          <cell r="A3503">
            <v>29545029</v>
          </cell>
          <cell r="B3503" t="str">
            <v>PLAZA ARANGO MARIA BETY</v>
          </cell>
        </row>
        <row r="3504">
          <cell r="A3504">
            <v>29568841</v>
          </cell>
          <cell r="B3504" t="str">
            <v>RODALLEGA ZOBEIDA</v>
          </cell>
        </row>
        <row r="3505">
          <cell r="A3505">
            <v>29582898</v>
          </cell>
          <cell r="B3505" t="str">
            <v>GOMEZ V MARITZA</v>
          </cell>
        </row>
        <row r="3506">
          <cell r="A3506">
            <v>29590558</v>
          </cell>
          <cell r="B3506" t="str">
            <v>SANDOVAL DE BURITICA MARIELA</v>
          </cell>
        </row>
        <row r="3507">
          <cell r="A3507">
            <v>29605194</v>
          </cell>
          <cell r="B3507" t="str">
            <v>PRADA MARLODY</v>
          </cell>
        </row>
        <row r="3508">
          <cell r="A3508">
            <v>29636188</v>
          </cell>
          <cell r="B3508" t="str">
            <v>FONTECHA LOPEZ LIBIA</v>
          </cell>
        </row>
        <row r="3509">
          <cell r="A3509">
            <v>29636524</v>
          </cell>
          <cell r="B3509" t="str">
            <v>OROZCO DE QUINTERO ANA ROSA</v>
          </cell>
        </row>
        <row r="3510">
          <cell r="A3510">
            <v>29640250</v>
          </cell>
          <cell r="B3510" t="str">
            <v>RENDON SOTO BLANCA MYRIAM</v>
          </cell>
        </row>
        <row r="3511">
          <cell r="A3511">
            <v>29641550</v>
          </cell>
          <cell r="B3511" t="str">
            <v>FERRETUERCA</v>
          </cell>
        </row>
        <row r="3512">
          <cell r="A3512">
            <v>29663547</v>
          </cell>
          <cell r="B3512" t="str">
            <v>ZULUAGA LORENA MARIA</v>
          </cell>
        </row>
        <row r="3513">
          <cell r="A3513">
            <v>29663681</v>
          </cell>
          <cell r="B3513" t="str">
            <v>BURGOS CANO ANAYIBED</v>
          </cell>
        </row>
        <row r="3514">
          <cell r="A3514">
            <v>29664724</v>
          </cell>
          <cell r="B3514" t="str">
            <v>RODRIGUEZ MARTINEZ ELIZABETH</v>
          </cell>
        </row>
        <row r="3515">
          <cell r="A3515">
            <v>29676509</v>
          </cell>
          <cell r="B3515" t="str">
            <v>VETERINARIA LA GRANJOTA</v>
          </cell>
        </row>
        <row r="3516">
          <cell r="A3516">
            <v>29692544</v>
          </cell>
          <cell r="B3516" t="str">
            <v>CHEVRO EMPAQUES Y EMBRAGUES</v>
          </cell>
        </row>
        <row r="3517">
          <cell r="A3517">
            <v>29701209</v>
          </cell>
          <cell r="B3517" t="str">
            <v>VELEZ MUNOZ NELLY EDENEY</v>
          </cell>
        </row>
        <row r="3518">
          <cell r="A3518">
            <v>29741240</v>
          </cell>
          <cell r="B3518" t="str">
            <v>DE LA CRUZ MANUEL</v>
          </cell>
        </row>
        <row r="3519">
          <cell r="A3519">
            <v>29755760</v>
          </cell>
          <cell r="B3519" t="str">
            <v>PARQUEADERO LA TERMINAL</v>
          </cell>
        </row>
        <row r="3520">
          <cell r="A3520">
            <v>29769382</v>
          </cell>
          <cell r="B3520" t="str">
            <v>ANDRADE PALOMINO AMANDA</v>
          </cell>
        </row>
        <row r="3521">
          <cell r="A3521">
            <v>29808901</v>
          </cell>
          <cell r="B3521" t="str">
            <v>VULCANIZADORA ESTAMBUL</v>
          </cell>
        </row>
        <row r="3522">
          <cell r="A3522">
            <v>29814124</v>
          </cell>
          <cell r="B3522" t="str">
            <v>RESTAURANTE RICURAS ABUELA</v>
          </cell>
        </row>
        <row r="3523">
          <cell r="A3523">
            <v>29817675</v>
          </cell>
          <cell r="B3523" t="str">
            <v>LONDONO LUZ ADRIANA</v>
          </cell>
        </row>
        <row r="3524">
          <cell r="A3524">
            <v>29820819</v>
          </cell>
          <cell r="B3524" t="str">
            <v>LOPEZ ORTIZ CLAUDIA XIMENA</v>
          </cell>
        </row>
        <row r="3525">
          <cell r="A3525">
            <v>29857926</v>
          </cell>
          <cell r="B3525" t="str">
            <v>PAPELERIA Y PLIEGOS</v>
          </cell>
        </row>
        <row r="3526">
          <cell r="A3526">
            <v>29870448</v>
          </cell>
          <cell r="B3526" t="str">
            <v>TASAMA MARLES MARIELA LUZ</v>
          </cell>
        </row>
        <row r="3527">
          <cell r="A3527">
            <v>29871578</v>
          </cell>
          <cell r="B3527" t="str">
            <v>PALACIO DEL COLESTEROL</v>
          </cell>
        </row>
        <row r="3528">
          <cell r="A3528">
            <v>29874055</v>
          </cell>
          <cell r="B3528" t="str">
            <v>DUQUE DE PINEDA ANA DOLORES</v>
          </cell>
        </row>
        <row r="3529">
          <cell r="A3529">
            <v>29874578</v>
          </cell>
          <cell r="B3529" t="str">
            <v>EL PALACIO DEL COLESTEROL</v>
          </cell>
        </row>
        <row r="3530">
          <cell r="A3530">
            <v>29874769</v>
          </cell>
          <cell r="B3530" t="str">
            <v>VELA FRANCY</v>
          </cell>
        </row>
        <row r="3531">
          <cell r="A3531">
            <v>29884223</v>
          </cell>
          <cell r="B3531" t="str">
            <v>CARDONA MARIA</v>
          </cell>
        </row>
        <row r="3532">
          <cell r="A3532">
            <v>29888240</v>
          </cell>
          <cell r="B3532" t="str">
            <v>TAREZ BETTY</v>
          </cell>
        </row>
        <row r="3533">
          <cell r="A3533">
            <v>29899007</v>
          </cell>
          <cell r="B3533" t="str">
            <v>GARCIA O OMAIRA</v>
          </cell>
        </row>
        <row r="3534">
          <cell r="A3534">
            <v>29899054</v>
          </cell>
          <cell r="B3534" t="str">
            <v>RESTREPO DIAZ RUBIELA</v>
          </cell>
        </row>
        <row r="3535">
          <cell r="A3535">
            <v>29899054</v>
          </cell>
          <cell r="B3535" t="str">
            <v>RESTREPO DIAZ RUBIELA</v>
          </cell>
        </row>
        <row r="3536">
          <cell r="A3536">
            <v>29899689</v>
          </cell>
          <cell r="B3536" t="str">
            <v>GIRALDO JOSE</v>
          </cell>
        </row>
        <row r="3537">
          <cell r="A3537">
            <v>29923253</v>
          </cell>
          <cell r="B3537" t="str">
            <v>MARIN DE GONZALES AMPARO OLIV</v>
          </cell>
        </row>
        <row r="3538">
          <cell r="A3538">
            <v>29939657</v>
          </cell>
          <cell r="B3538" t="str">
            <v>CASTELLANOS GONZALES NORMA RU</v>
          </cell>
        </row>
        <row r="3539">
          <cell r="A3539">
            <v>29952131</v>
          </cell>
          <cell r="B3539" t="str">
            <v>TORO AGUDELO IRMA YANETH</v>
          </cell>
        </row>
        <row r="3540">
          <cell r="A3540">
            <v>29952564</v>
          </cell>
          <cell r="B3540" t="str">
            <v>IZQUIERDO G AURA M</v>
          </cell>
        </row>
        <row r="3541">
          <cell r="A3541">
            <v>29974226</v>
          </cell>
          <cell r="B3541" t="str">
            <v>VELASQUEZ DIANA CAROLINA</v>
          </cell>
        </row>
        <row r="3542">
          <cell r="A3542">
            <v>29978493</v>
          </cell>
          <cell r="B3542" t="str">
            <v>QUICENO ALBA LUCIA</v>
          </cell>
        </row>
        <row r="3543">
          <cell r="A3543">
            <v>30055566</v>
          </cell>
          <cell r="B3543" t="str">
            <v>RAMIREZ BEATRIZ</v>
          </cell>
        </row>
        <row r="3544">
          <cell r="A3544">
            <v>30103515</v>
          </cell>
          <cell r="B3544" t="str">
            <v>BRASA ROJA</v>
          </cell>
        </row>
        <row r="3545">
          <cell r="A3545">
            <v>30111008</v>
          </cell>
          <cell r="B3545" t="str">
            <v>BUITRAGO FAJARDO CARLA</v>
          </cell>
        </row>
        <row r="3546">
          <cell r="A3546">
            <v>30153211</v>
          </cell>
          <cell r="B3546" t="str">
            <v>GIRALDO CAROLINA</v>
          </cell>
        </row>
        <row r="3547">
          <cell r="A3547">
            <v>30208404</v>
          </cell>
          <cell r="B3547" t="str">
            <v>SAAVEDRA MANTILLA GLORIA INES</v>
          </cell>
        </row>
        <row r="3548">
          <cell r="A3548">
            <v>30210371</v>
          </cell>
          <cell r="B3548" t="str">
            <v>CARVAJAL NAVARRO BLANCA NUBIA</v>
          </cell>
        </row>
        <row r="3549">
          <cell r="A3549">
            <v>30301445</v>
          </cell>
          <cell r="B3549" t="str">
            <v>GALLEGO RAMIREZ NORALBA</v>
          </cell>
        </row>
        <row r="3550">
          <cell r="A3550">
            <v>30307859</v>
          </cell>
          <cell r="B3550" t="str">
            <v>RAMIREZ ARBELAEZ MARIA DEL CA</v>
          </cell>
        </row>
        <row r="3551">
          <cell r="A3551">
            <v>30318487</v>
          </cell>
          <cell r="B3551" t="str">
            <v>RAMIREZ ADRIANA</v>
          </cell>
        </row>
        <row r="3552">
          <cell r="A3552">
            <v>30324865</v>
          </cell>
          <cell r="B3552" t="str">
            <v>MARIN CARDONA GENNY PATRICIA</v>
          </cell>
        </row>
        <row r="3553">
          <cell r="A3553">
            <v>30324918</v>
          </cell>
          <cell r="B3553" t="str">
            <v>SEPULVEDA LUDY</v>
          </cell>
        </row>
        <row r="3554">
          <cell r="A3554">
            <v>30353202</v>
          </cell>
          <cell r="B3554" t="str">
            <v>SICOPI.NET</v>
          </cell>
        </row>
        <row r="3555">
          <cell r="A3555">
            <v>30353526</v>
          </cell>
          <cell r="B3555" t="str">
            <v>ORJUELA ZAPATA LUZ MARY</v>
          </cell>
        </row>
        <row r="3556">
          <cell r="A3556">
            <v>30354418</v>
          </cell>
          <cell r="B3556" t="str">
            <v>MARIN GIRALDO MONICA</v>
          </cell>
        </row>
        <row r="3557">
          <cell r="A3557">
            <v>30373640</v>
          </cell>
          <cell r="B3557" t="str">
            <v>AGUIRRE POLIANA</v>
          </cell>
        </row>
        <row r="3558">
          <cell r="A3558">
            <v>30388383</v>
          </cell>
          <cell r="B3558" t="str">
            <v>HERNANDEZ GARCIA MARIA DEL PI</v>
          </cell>
        </row>
        <row r="3559">
          <cell r="A3559">
            <v>30400820</v>
          </cell>
          <cell r="B3559" t="str">
            <v>MONTES SERNA ELIZABETH</v>
          </cell>
        </row>
        <row r="3560">
          <cell r="A3560">
            <v>30515152</v>
          </cell>
          <cell r="B3560" t="str">
            <v>POSADA MARY</v>
          </cell>
        </row>
        <row r="3561">
          <cell r="A3561">
            <v>30521421</v>
          </cell>
          <cell r="B3561" t="str">
            <v>BUSTOS BEATRIZ</v>
          </cell>
        </row>
        <row r="3562">
          <cell r="A3562">
            <v>30705648</v>
          </cell>
          <cell r="B3562" t="str">
            <v>CONEXION CAPITAL</v>
          </cell>
        </row>
        <row r="3563">
          <cell r="A3563">
            <v>30721867</v>
          </cell>
          <cell r="B3563" t="str">
            <v>IBARRA MARIBEL</v>
          </cell>
        </row>
        <row r="3564">
          <cell r="A3564">
            <v>30723760</v>
          </cell>
          <cell r="B3564" t="str">
            <v>PEREZ YOLANDA MERCEDES</v>
          </cell>
        </row>
        <row r="3565">
          <cell r="A3565">
            <v>30731571</v>
          </cell>
          <cell r="B3565" t="str">
            <v>ROSERO MENDOZA EMMA DEL CARME</v>
          </cell>
        </row>
        <row r="3566">
          <cell r="A3566">
            <v>31115991</v>
          </cell>
          <cell r="B3566" t="str">
            <v>GALVIS JULIAN</v>
          </cell>
        </row>
        <row r="3567">
          <cell r="A3567">
            <v>31143323</v>
          </cell>
          <cell r="B3567" t="str">
            <v>ALARCON E FRANCISCA NELLY</v>
          </cell>
        </row>
        <row r="3568">
          <cell r="A3568">
            <v>31144830</v>
          </cell>
          <cell r="B3568" t="str">
            <v>CAICEDO DE S CARMEN ELENA</v>
          </cell>
        </row>
        <row r="3569">
          <cell r="A3569">
            <v>31153627</v>
          </cell>
          <cell r="B3569" t="str">
            <v>MARIN ROSA MERY</v>
          </cell>
        </row>
        <row r="3570">
          <cell r="A3570">
            <v>31153732</v>
          </cell>
          <cell r="B3570" t="str">
            <v>SALAZAR LAVERDE CARMEN</v>
          </cell>
        </row>
        <row r="3571">
          <cell r="A3571">
            <v>31157027</v>
          </cell>
          <cell r="B3571" t="str">
            <v>GARCIA REYES MARICELA</v>
          </cell>
        </row>
        <row r="3572">
          <cell r="A3572">
            <v>31159288</v>
          </cell>
          <cell r="B3572" t="str">
            <v>ESTRADA B MAYERLING</v>
          </cell>
        </row>
        <row r="3573">
          <cell r="A3573">
            <v>31161624</v>
          </cell>
          <cell r="B3573" t="str">
            <v>COLORADO MARIA FELICIDAD</v>
          </cell>
        </row>
        <row r="3574">
          <cell r="A3574">
            <v>31163357</v>
          </cell>
          <cell r="B3574" t="str">
            <v>ORTEGON GRACIELA</v>
          </cell>
        </row>
        <row r="3575">
          <cell r="A3575">
            <v>31165989</v>
          </cell>
          <cell r="B3575" t="str">
            <v>MEJIA MADRIÑAN MARTHA LIGIA</v>
          </cell>
        </row>
        <row r="3576">
          <cell r="A3576">
            <v>31167312</v>
          </cell>
          <cell r="B3576" t="str">
            <v>LOPEZ MORAN SANDRA ISABEL FER</v>
          </cell>
        </row>
        <row r="3577">
          <cell r="A3577">
            <v>31185712</v>
          </cell>
          <cell r="B3577" t="str">
            <v>HERRERA MARMOLEJO MARTHA</v>
          </cell>
        </row>
        <row r="3578">
          <cell r="A3578">
            <v>31191828</v>
          </cell>
          <cell r="B3578" t="str">
            <v>GIRALDO MARTINEZ AMPARO</v>
          </cell>
        </row>
        <row r="3579">
          <cell r="A3579">
            <v>31192728</v>
          </cell>
          <cell r="B3579" t="str">
            <v>BETANCOURT LOPEZ LUZ DIVIA</v>
          </cell>
        </row>
        <row r="3580">
          <cell r="A3580">
            <v>31192912</v>
          </cell>
          <cell r="B3580" t="str">
            <v>CUESTA MARLENY</v>
          </cell>
        </row>
        <row r="3581">
          <cell r="A3581">
            <v>31193346</v>
          </cell>
          <cell r="B3581" t="str">
            <v>TAWIL GOMEZ GLORIA INES DE FA</v>
          </cell>
        </row>
        <row r="3582">
          <cell r="A3582">
            <v>31193637</v>
          </cell>
          <cell r="B3582" t="str">
            <v>MARTINEZ Z ROSA E</v>
          </cell>
        </row>
        <row r="3583">
          <cell r="A3583">
            <v>31194630</v>
          </cell>
          <cell r="B3583" t="str">
            <v>TORNILLOS Y HERRAMIENTAS LA 1</v>
          </cell>
        </row>
        <row r="3584">
          <cell r="A3584">
            <v>31195256</v>
          </cell>
          <cell r="B3584" t="str">
            <v>MENDEZ SALAZAR MARY</v>
          </cell>
        </row>
        <row r="3585">
          <cell r="A3585">
            <v>31198728</v>
          </cell>
          <cell r="B3585" t="str">
            <v>BETANCOURT LOPEZ LUZ DIVIA</v>
          </cell>
        </row>
        <row r="3586">
          <cell r="A3586">
            <v>31202360</v>
          </cell>
          <cell r="B3586" t="str">
            <v>LA SAZON DE MATEO</v>
          </cell>
        </row>
        <row r="3587">
          <cell r="A3587">
            <v>31207456</v>
          </cell>
          <cell r="B3587" t="str">
            <v>CALDERON OROZCO LUCY</v>
          </cell>
        </row>
        <row r="3588">
          <cell r="A3588">
            <v>31209335</v>
          </cell>
          <cell r="B3588" t="str">
            <v>RENDON OREJUELA MERCEDEZ</v>
          </cell>
        </row>
        <row r="3589">
          <cell r="A3589">
            <v>31212824</v>
          </cell>
          <cell r="B3589" t="str">
            <v>CARDONA JIMENEZ NOELIA DE JES</v>
          </cell>
        </row>
        <row r="3590">
          <cell r="A3590">
            <v>31219006</v>
          </cell>
          <cell r="B3590" t="str">
            <v>CABEZAS DE ARROYO ALICIA</v>
          </cell>
        </row>
        <row r="3591">
          <cell r="A3591">
            <v>31221806</v>
          </cell>
          <cell r="B3591" t="str">
            <v>GUERRERO ALDEMIRA</v>
          </cell>
        </row>
        <row r="3592">
          <cell r="A3592">
            <v>31222831</v>
          </cell>
          <cell r="B3592" t="str">
            <v>PARILLA RESTAURANTE PIOOS</v>
          </cell>
        </row>
        <row r="3593">
          <cell r="A3593">
            <v>31223658</v>
          </cell>
          <cell r="B3593" t="str">
            <v>LOZANO MARIA VICTORIA</v>
          </cell>
        </row>
        <row r="3594">
          <cell r="A3594">
            <v>31226033</v>
          </cell>
          <cell r="B3594" t="str">
            <v>PUERTA DE REGALADO RIGUEY DE</v>
          </cell>
        </row>
        <row r="3595">
          <cell r="A3595">
            <v>31227950</v>
          </cell>
          <cell r="B3595" t="str">
            <v>BOLAÑOS GRACIELA FERRETERIA E</v>
          </cell>
        </row>
        <row r="3596">
          <cell r="A3596">
            <v>31230802</v>
          </cell>
          <cell r="B3596" t="str">
            <v>CALDERON OROZCO ELSY</v>
          </cell>
        </row>
        <row r="3597">
          <cell r="A3597">
            <v>31232646</v>
          </cell>
          <cell r="B3597" t="str">
            <v>VALENCIA ABELLA GLORIA MILENA</v>
          </cell>
        </row>
        <row r="3598">
          <cell r="A3598">
            <v>31232753</v>
          </cell>
          <cell r="B3598" t="str">
            <v>PELAEZ VALENCIA MARIA DEL CAR</v>
          </cell>
        </row>
        <row r="3599">
          <cell r="A3599">
            <v>31236027</v>
          </cell>
          <cell r="B3599" t="str">
            <v>GRANADA GARCIA GLADYS</v>
          </cell>
        </row>
        <row r="3600">
          <cell r="A3600">
            <v>31236534</v>
          </cell>
          <cell r="B3600" t="str">
            <v>CASA BLANCA RESTAURANTE CENAD</v>
          </cell>
        </row>
        <row r="3601">
          <cell r="A3601">
            <v>31240341</v>
          </cell>
          <cell r="B3601" t="str">
            <v>FERRETERIA EL GRAN CONDOR</v>
          </cell>
        </row>
        <row r="3602">
          <cell r="A3602">
            <v>31240382</v>
          </cell>
          <cell r="B3602" t="str">
            <v>HOYOS YOLANDA</v>
          </cell>
        </row>
        <row r="3603">
          <cell r="A3603">
            <v>31240976</v>
          </cell>
          <cell r="B3603" t="str">
            <v>GOMEZ DE GORDILLO MARIA ESPER</v>
          </cell>
        </row>
        <row r="3604">
          <cell r="A3604">
            <v>31244682</v>
          </cell>
          <cell r="B3604" t="str">
            <v>RETENEDORES INDUSTRIALES</v>
          </cell>
        </row>
        <row r="3605">
          <cell r="A3605">
            <v>31252066</v>
          </cell>
          <cell r="B3605" t="str">
            <v>FERRETERIA 24 HORAS</v>
          </cell>
        </row>
        <row r="3606">
          <cell r="A3606">
            <v>31253044</v>
          </cell>
          <cell r="B3606" t="str">
            <v>POLLORIKO SIEMPRERICO EXPRESS</v>
          </cell>
        </row>
        <row r="3607">
          <cell r="A3607">
            <v>31255883</v>
          </cell>
          <cell r="B3607" t="str">
            <v>ECHEVERRY BOTERO ISABEL CRIST</v>
          </cell>
        </row>
        <row r="3608">
          <cell r="A3608">
            <v>31257503</v>
          </cell>
          <cell r="B3608" t="str">
            <v>ALMACEN Y LUBRICANTES VILLA D</v>
          </cell>
        </row>
        <row r="3609">
          <cell r="A3609">
            <v>31258654</v>
          </cell>
          <cell r="B3609" t="str">
            <v>HERRERA BERNATE VICTORIA CECI</v>
          </cell>
        </row>
        <row r="3610">
          <cell r="A3610">
            <v>31259119</v>
          </cell>
          <cell r="B3610" t="str">
            <v>MONTOYA MARIA MYRIAM</v>
          </cell>
        </row>
        <row r="3611">
          <cell r="A3611">
            <v>31259189</v>
          </cell>
          <cell r="B3611" t="str">
            <v>VELASQUEZ R GLORIA C</v>
          </cell>
        </row>
        <row r="3612">
          <cell r="A3612">
            <v>31262204</v>
          </cell>
          <cell r="B3612" t="str">
            <v>AYALA LUZ MERY</v>
          </cell>
        </row>
        <row r="3613">
          <cell r="A3613">
            <v>31262857</v>
          </cell>
          <cell r="B3613" t="str">
            <v>ARBELAEZ PEREZ LUZ MARINA</v>
          </cell>
        </row>
        <row r="3614">
          <cell r="A3614">
            <v>31264836</v>
          </cell>
          <cell r="B3614" t="str">
            <v>RANGEL CARMEN</v>
          </cell>
        </row>
        <row r="3615">
          <cell r="A3615">
            <v>31266763</v>
          </cell>
          <cell r="B3615" t="str">
            <v>DIAZ TENORIO ELIZABETH</v>
          </cell>
        </row>
        <row r="3616">
          <cell r="A3616">
            <v>31267001</v>
          </cell>
          <cell r="B3616" t="str">
            <v>GALINDEZ ELVIA ROSA</v>
          </cell>
        </row>
        <row r="3617">
          <cell r="A3617">
            <v>31268193</v>
          </cell>
          <cell r="B3617" t="str">
            <v>ALEGRIA ALEJANDRINA</v>
          </cell>
        </row>
        <row r="3618">
          <cell r="A3618">
            <v>31269448</v>
          </cell>
          <cell r="B3618" t="str">
            <v>LOZANO SEPULVEDA MARIA JULIAN</v>
          </cell>
        </row>
        <row r="3619">
          <cell r="A3619">
            <v>31272332</v>
          </cell>
          <cell r="B3619" t="str">
            <v>CARVAJAL DE HERNANDEZ DOLLY</v>
          </cell>
        </row>
        <row r="3620">
          <cell r="A3620">
            <v>31273138</v>
          </cell>
          <cell r="B3620" t="str">
            <v>BARONA MUNOZ MIRYAM PATRICIA</v>
          </cell>
        </row>
        <row r="3621">
          <cell r="A3621">
            <v>31273503</v>
          </cell>
          <cell r="B3621" t="str">
            <v>TAMAYO E LUZ MARINA FERRETERI</v>
          </cell>
        </row>
        <row r="3622">
          <cell r="A3622">
            <v>31276721</v>
          </cell>
          <cell r="B3622" t="str">
            <v>FRANCO MARTHA LUCIA</v>
          </cell>
        </row>
        <row r="3623">
          <cell r="A3623">
            <v>31279073</v>
          </cell>
          <cell r="B3623" t="str">
            <v>ARISTIZABAL CALERO VIVIAN</v>
          </cell>
        </row>
        <row r="3624">
          <cell r="A3624">
            <v>31279812</v>
          </cell>
          <cell r="B3624" t="str">
            <v>VASQUEZ MARTHA ELENA</v>
          </cell>
        </row>
        <row r="3625">
          <cell r="A3625">
            <v>31282190</v>
          </cell>
          <cell r="B3625" t="str">
            <v>CORREA VACA MARISOL</v>
          </cell>
        </row>
        <row r="3626">
          <cell r="A3626">
            <v>31283216</v>
          </cell>
          <cell r="B3626" t="str">
            <v>MISCELANEA Y ELECTRICOS LAS T</v>
          </cell>
        </row>
        <row r="3627">
          <cell r="A3627">
            <v>31283689</v>
          </cell>
          <cell r="B3627" t="str">
            <v>PARRA MALDONADO DEISY</v>
          </cell>
        </row>
        <row r="3628">
          <cell r="A3628">
            <v>31284384</v>
          </cell>
          <cell r="B3628" t="str">
            <v>VARONA MARIA TERESA</v>
          </cell>
        </row>
        <row r="3629">
          <cell r="A3629">
            <v>31286525</v>
          </cell>
          <cell r="B3629" t="str">
            <v>SAAVEDRA RENDON CIELO</v>
          </cell>
        </row>
        <row r="3630">
          <cell r="A3630">
            <v>31287770</v>
          </cell>
          <cell r="B3630" t="str">
            <v>LOPEZ SANCHEZ BERTHA LIGIA</v>
          </cell>
        </row>
        <row r="3631">
          <cell r="A3631">
            <v>31290592</v>
          </cell>
          <cell r="B3631" t="str">
            <v>PALAU PALAU BEATRIZ</v>
          </cell>
        </row>
        <row r="3632">
          <cell r="A3632">
            <v>31290695</v>
          </cell>
          <cell r="B3632" t="str">
            <v>ROJAS DE MARIN MARIA TERESA</v>
          </cell>
        </row>
        <row r="3633">
          <cell r="A3633">
            <v>31292469</v>
          </cell>
          <cell r="B3633" t="str">
            <v>MISCELANEA Y SUPERMERCADO LA</v>
          </cell>
        </row>
        <row r="3634">
          <cell r="A3634">
            <v>31296978</v>
          </cell>
          <cell r="B3634" t="str">
            <v>VILLEGAS VALENCIA MARIA</v>
          </cell>
        </row>
        <row r="3635">
          <cell r="A3635">
            <v>31297170</v>
          </cell>
          <cell r="B3635" t="str">
            <v>MUNERA INGRID</v>
          </cell>
        </row>
        <row r="3636">
          <cell r="A3636">
            <v>31297837</v>
          </cell>
          <cell r="B3636" t="str">
            <v>CERON MAGNOLIA LUBRICANTES CE</v>
          </cell>
        </row>
        <row r="3637">
          <cell r="A3637">
            <v>31299314</v>
          </cell>
          <cell r="B3637" t="str">
            <v>YEPES MARIO FERNANDO</v>
          </cell>
        </row>
        <row r="3638">
          <cell r="A3638">
            <v>31301513</v>
          </cell>
          <cell r="B3638" t="str">
            <v>MUÑOZ GARCIA CLARA INES</v>
          </cell>
        </row>
        <row r="3639">
          <cell r="A3639">
            <v>31301857</v>
          </cell>
          <cell r="B3639" t="str">
            <v>MOYA OSPINA ELSA MARIA</v>
          </cell>
        </row>
        <row r="3640">
          <cell r="A3640">
            <v>31301908</v>
          </cell>
          <cell r="B3640" t="str">
            <v>PACHECO GARCIA MARIA VICTORIA</v>
          </cell>
        </row>
        <row r="3641">
          <cell r="A3641">
            <v>31305700</v>
          </cell>
          <cell r="B3641" t="str">
            <v>LOPEZ LOAIZA CAROLINA</v>
          </cell>
        </row>
        <row r="3642">
          <cell r="A3642">
            <v>31308325</v>
          </cell>
          <cell r="B3642" t="str">
            <v>GONZALEZ ANGIE PAPELERIA HOJA</v>
          </cell>
        </row>
        <row r="3643">
          <cell r="A3643">
            <v>31321154</v>
          </cell>
          <cell r="B3643" t="str">
            <v>GUTIERREZ LEON MARISOL</v>
          </cell>
        </row>
        <row r="3644">
          <cell r="A3644">
            <v>31322781</v>
          </cell>
          <cell r="B3644" t="str">
            <v>OVIEDO PUENTES YURANI</v>
          </cell>
        </row>
        <row r="3645">
          <cell r="A3645">
            <v>31323147</v>
          </cell>
          <cell r="B3645" t="str">
            <v>CABRERA CASTRO KARINA</v>
          </cell>
        </row>
        <row r="3646">
          <cell r="A3646">
            <v>31323953</v>
          </cell>
          <cell r="B3646" t="str">
            <v>LOZANO TENORIO LINA MARIA</v>
          </cell>
        </row>
        <row r="3647">
          <cell r="A3647">
            <v>31324113</v>
          </cell>
          <cell r="B3647" t="str">
            <v>TOVAR GARCES INGRID</v>
          </cell>
        </row>
        <row r="3648">
          <cell r="A3648">
            <v>31365098</v>
          </cell>
          <cell r="B3648" t="str">
            <v>CALERO GLADIS</v>
          </cell>
        </row>
        <row r="3649">
          <cell r="A3649">
            <v>31370854</v>
          </cell>
          <cell r="B3649" t="str">
            <v>RIASCOS GONGORA MARIA JANETH</v>
          </cell>
        </row>
        <row r="3650">
          <cell r="A3650">
            <v>31377393</v>
          </cell>
          <cell r="B3650" t="str">
            <v>ZULUAGA ARISTIZABAL MARIA MOR</v>
          </cell>
        </row>
        <row r="3651">
          <cell r="A3651">
            <v>31379550</v>
          </cell>
          <cell r="B3651" t="str">
            <v>GOMEZ ZULUAGA CARLOTA</v>
          </cell>
        </row>
        <row r="3652">
          <cell r="A3652">
            <v>31396979</v>
          </cell>
          <cell r="B3652" t="str">
            <v>DUARTE LUZ MARINA</v>
          </cell>
        </row>
        <row r="3653">
          <cell r="A3653">
            <v>31398514</v>
          </cell>
          <cell r="B3653" t="str">
            <v>HERNANDEZ OSPINA MARIA ESPERA</v>
          </cell>
        </row>
        <row r="3654">
          <cell r="A3654">
            <v>31406680</v>
          </cell>
          <cell r="B3654" t="str">
            <v>LOPEZ CARMONA LUZ ANGELA</v>
          </cell>
        </row>
        <row r="3655">
          <cell r="A3655">
            <v>31408818</v>
          </cell>
          <cell r="B3655" t="str">
            <v>RESTREPO GALVIS LUZ ELENA</v>
          </cell>
        </row>
        <row r="3656">
          <cell r="A3656">
            <v>31411057</v>
          </cell>
          <cell r="B3656" t="str">
            <v>VILLAREAL MARIA LILIANA</v>
          </cell>
        </row>
        <row r="3657">
          <cell r="A3657">
            <v>31416018</v>
          </cell>
          <cell r="B3657" t="str">
            <v>ARBOLEDA MARTHA</v>
          </cell>
        </row>
        <row r="3658">
          <cell r="A3658">
            <v>31416119</v>
          </cell>
          <cell r="B3658" t="str">
            <v>LOPEZ SANDRA PATRICIA</v>
          </cell>
        </row>
        <row r="3659">
          <cell r="A3659">
            <v>31417969</v>
          </cell>
          <cell r="B3659" t="str">
            <v>GIRALDO R DAMARIS</v>
          </cell>
        </row>
        <row r="3660">
          <cell r="A3660">
            <v>31418263</v>
          </cell>
          <cell r="B3660" t="str">
            <v>GIRALDO HERRERA DIANA PATRICI</v>
          </cell>
        </row>
        <row r="3661">
          <cell r="A3661">
            <v>31418345</v>
          </cell>
          <cell r="B3661" t="str">
            <v>RENDON Q ADRIANA</v>
          </cell>
        </row>
        <row r="3662">
          <cell r="A3662">
            <v>31420112</v>
          </cell>
          <cell r="B3662" t="str">
            <v>GIRALDO GIRONZA YAMILETH</v>
          </cell>
        </row>
        <row r="3663">
          <cell r="A3663">
            <v>31425738</v>
          </cell>
          <cell r="B3663" t="str">
            <v>RENGIFO ARISTIZABAL PAOLA AND</v>
          </cell>
        </row>
        <row r="3664">
          <cell r="A3664">
            <v>31426222</v>
          </cell>
          <cell r="B3664" t="str">
            <v>JORDAN ORTIZ LUZ ADRIANA</v>
          </cell>
        </row>
        <row r="3665">
          <cell r="A3665">
            <v>31427571</v>
          </cell>
          <cell r="B3665" t="str">
            <v>GALVIS ESNIRIAM</v>
          </cell>
        </row>
        <row r="3666">
          <cell r="A3666">
            <v>31431220</v>
          </cell>
          <cell r="B3666" t="str">
            <v>CARDONA ESPINAL BEATRIZ LILIA</v>
          </cell>
        </row>
        <row r="3667">
          <cell r="A3667">
            <v>31435998</v>
          </cell>
          <cell r="B3667" t="str">
            <v>RAMIREZ ZAMORA DIANA OLIVA</v>
          </cell>
        </row>
        <row r="3668">
          <cell r="A3668">
            <v>31445270</v>
          </cell>
          <cell r="B3668" t="str">
            <v>BEDOYA SERNA MARCELA</v>
          </cell>
        </row>
        <row r="3669">
          <cell r="A3669">
            <v>31447236</v>
          </cell>
          <cell r="B3669" t="str">
            <v>RODRIGUEZ RESTREPO CAROLINA</v>
          </cell>
        </row>
        <row r="3670">
          <cell r="A3670">
            <v>31447326</v>
          </cell>
          <cell r="B3670" t="str">
            <v>OROZCO O MARIA ISABEL</v>
          </cell>
        </row>
        <row r="3671">
          <cell r="A3671">
            <v>31448851</v>
          </cell>
          <cell r="B3671" t="str">
            <v>ELECTRICOS JR</v>
          </cell>
        </row>
        <row r="3672">
          <cell r="A3672">
            <v>31465943</v>
          </cell>
          <cell r="B3672" t="str">
            <v>LOPEZ SILVA ESTELA</v>
          </cell>
        </row>
        <row r="3673">
          <cell r="A3673">
            <v>31466467</v>
          </cell>
          <cell r="B3673" t="str">
            <v>PRADO DE CEBALLOS LUZ MARY</v>
          </cell>
        </row>
        <row r="3674">
          <cell r="A3674">
            <v>31467155</v>
          </cell>
          <cell r="B3674" t="str">
            <v>LOPEZ PEREZ CARMEN RUBIELA</v>
          </cell>
        </row>
        <row r="3675">
          <cell r="A3675">
            <v>31468757</v>
          </cell>
          <cell r="B3675" t="str">
            <v>BENITEZ MARIA L - TIENDA ARET</v>
          </cell>
        </row>
        <row r="3676">
          <cell r="A3676">
            <v>31468767</v>
          </cell>
          <cell r="B3676" t="str">
            <v>TIENDA ARETUSA</v>
          </cell>
        </row>
        <row r="3677">
          <cell r="A3677">
            <v>31469416</v>
          </cell>
          <cell r="B3677" t="str">
            <v>PALADINES ELIZABETH</v>
          </cell>
        </row>
        <row r="3678">
          <cell r="A3678">
            <v>31471745</v>
          </cell>
          <cell r="B3678" t="str">
            <v>REPRESENTACIONES LMS</v>
          </cell>
        </row>
        <row r="3679">
          <cell r="A3679">
            <v>31474563</v>
          </cell>
          <cell r="B3679" t="str">
            <v>PUNTO NET</v>
          </cell>
        </row>
        <row r="3680">
          <cell r="A3680">
            <v>31476372</v>
          </cell>
          <cell r="B3680" t="str">
            <v>MARTINEZ HERRERA DINORA</v>
          </cell>
        </row>
        <row r="3681">
          <cell r="A3681">
            <v>31476739</v>
          </cell>
          <cell r="B3681" t="str">
            <v>RUIZ GARCIA YAMILENA</v>
          </cell>
        </row>
        <row r="3682">
          <cell r="A3682">
            <v>31482379</v>
          </cell>
          <cell r="B3682" t="str">
            <v>BELTRAN YAQUELINE</v>
          </cell>
        </row>
        <row r="3683">
          <cell r="A3683">
            <v>31483284</v>
          </cell>
          <cell r="B3683" t="str">
            <v>VALENCIA DIANA MARCELA</v>
          </cell>
        </row>
        <row r="3684">
          <cell r="A3684">
            <v>31485507</v>
          </cell>
          <cell r="B3684" t="str">
            <v>PARRA LUZ ADRIANA</v>
          </cell>
        </row>
        <row r="3685">
          <cell r="A3685">
            <v>31486479</v>
          </cell>
          <cell r="B3685" t="str">
            <v>LLANTEN CAIVEDO ANGELICA MARI</v>
          </cell>
        </row>
        <row r="3686">
          <cell r="A3686">
            <v>31488088</v>
          </cell>
          <cell r="B3686" t="str">
            <v>GIRON MILEYDI</v>
          </cell>
        </row>
        <row r="3687">
          <cell r="A3687">
            <v>31488553</v>
          </cell>
          <cell r="B3687" t="str">
            <v>TORRES CHILITO ADRIANA MARIA</v>
          </cell>
        </row>
        <row r="3688">
          <cell r="A3688">
            <v>31488757</v>
          </cell>
          <cell r="B3688" t="str">
            <v>TIENDA ARETUSA</v>
          </cell>
        </row>
        <row r="3689">
          <cell r="A3689">
            <v>31521469</v>
          </cell>
          <cell r="B3689" t="str">
            <v>SILVA CARMEN ROSA</v>
          </cell>
        </row>
        <row r="3690">
          <cell r="A3690">
            <v>31523704</v>
          </cell>
          <cell r="B3690" t="str">
            <v>CORDOBA AZCARATE ANA LUCIA</v>
          </cell>
        </row>
        <row r="3691">
          <cell r="A3691">
            <v>31528724</v>
          </cell>
          <cell r="B3691" t="str">
            <v>CALDERON LIZET</v>
          </cell>
        </row>
        <row r="3692">
          <cell r="A3692">
            <v>31529676</v>
          </cell>
          <cell r="B3692" t="str">
            <v>MIRANDA CHILMA PATRICIA</v>
          </cell>
        </row>
        <row r="3693">
          <cell r="A3693">
            <v>31530857</v>
          </cell>
          <cell r="B3693" t="str">
            <v>DISTRICOMERCIALIZADORA BELALC</v>
          </cell>
        </row>
        <row r="3694">
          <cell r="A3694">
            <v>31532114</v>
          </cell>
          <cell r="B3694" t="str">
            <v>CARVAJAL LILIANA PATRICIA LA</v>
          </cell>
        </row>
        <row r="3695">
          <cell r="A3695">
            <v>31537403</v>
          </cell>
          <cell r="B3695" t="str">
            <v>CAICEDO SALDAÑA MARIA FERNAND</v>
          </cell>
        </row>
        <row r="3696">
          <cell r="A3696">
            <v>31539211</v>
          </cell>
          <cell r="B3696" t="str">
            <v>MATERIAES CRISTHIAN</v>
          </cell>
        </row>
        <row r="3697">
          <cell r="A3697">
            <v>31539571</v>
          </cell>
          <cell r="B3697" t="str">
            <v>MARMOLEJO ZAPATA ALEXANDRA MA</v>
          </cell>
        </row>
        <row r="3698">
          <cell r="A3698">
            <v>31540156</v>
          </cell>
          <cell r="B3698" t="str">
            <v>COBO ROSALBA</v>
          </cell>
        </row>
        <row r="3699">
          <cell r="A3699">
            <v>31540494</v>
          </cell>
          <cell r="B3699" t="str">
            <v>ESTANCO LA NOVEDAD</v>
          </cell>
        </row>
        <row r="3700">
          <cell r="A3700">
            <v>31565888</v>
          </cell>
          <cell r="B3700" t="str">
            <v>CHAVEZ RENGIFO CAROLINA</v>
          </cell>
        </row>
        <row r="3701">
          <cell r="A3701">
            <v>31566006</v>
          </cell>
          <cell r="B3701" t="str">
            <v>MORALES CIFUENTES YEIMY</v>
          </cell>
        </row>
        <row r="3702">
          <cell r="A3702">
            <v>31566066</v>
          </cell>
          <cell r="B3702" t="str">
            <v>MORALES CIFUENTES YEIMY</v>
          </cell>
        </row>
        <row r="3703">
          <cell r="A3703">
            <v>31567155</v>
          </cell>
          <cell r="B3703" t="str">
            <v>SOLANO MORALES DIANA EUGENIA</v>
          </cell>
        </row>
        <row r="3704">
          <cell r="A3704">
            <v>31568615</v>
          </cell>
          <cell r="B3704" t="str">
            <v>CERON MEDINA MONICA MARIA</v>
          </cell>
        </row>
        <row r="3705">
          <cell r="A3705">
            <v>31571314</v>
          </cell>
          <cell r="B3705" t="str">
            <v>RUIZ RESTREPO ALEXANDRA</v>
          </cell>
        </row>
        <row r="3706">
          <cell r="A3706">
            <v>31572885</v>
          </cell>
          <cell r="B3706" t="str">
            <v>RENDON VILLA DIANA MILENA</v>
          </cell>
        </row>
        <row r="3707">
          <cell r="A3707">
            <v>31575210</v>
          </cell>
          <cell r="B3707" t="str">
            <v>ARBOLEDA ARIAS JIMENA</v>
          </cell>
        </row>
        <row r="3708">
          <cell r="A3708">
            <v>31575360</v>
          </cell>
          <cell r="B3708" t="str">
            <v>VASQUEZ FRANCO MARCELA</v>
          </cell>
        </row>
        <row r="3709">
          <cell r="A3709">
            <v>31577477</v>
          </cell>
          <cell r="B3709" t="str">
            <v>RESTAURANTE KINKIN</v>
          </cell>
        </row>
        <row r="3710">
          <cell r="A3710">
            <v>31578344</v>
          </cell>
          <cell r="B3710" t="str">
            <v>GARZON PULGARIN MARIBELL</v>
          </cell>
        </row>
        <row r="3711">
          <cell r="A3711">
            <v>31580491</v>
          </cell>
          <cell r="B3711" t="str">
            <v>MORALES VELANDIA NASLY</v>
          </cell>
        </row>
        <row r="3712">
          <cell r="A3712">
            <v>31583214</v>
          </cell>
          <cell r="B3712" t="str">
            <v>RODRIGUEZ VARELA CAROLINA</v>
          </cell>
        </row>
        <row r="3713">
          <cell r="A3713">
            <v>31628951</v>
          </cell>
          <cell r="B3713" t="str">
            <v>DIGITAL IMAGEN</v>
          </cell>
        </row>
        <row r="3714">
          <cell r="A3714">
            <v>31640618</v>
          </cell>
          <cell r="B3714" t="str">
            <v>RIVERA PINEDA JENNEVY</v>
          </cell>
        </row>
        <row r="3715">
          <cell r="A3715">
            <v>31641374</v>
          </cell>
          <cell r="B3715" t="str">
            <v>GRIJALBA ORTIZ PAULA ANDREA</v>
          </cell>
        </row>
        <row r="3716">
          <cell r="A3716">
            <v>31656846</v>
          </cell>
          <cell r="B3716" t="str">
            <v>MONTANO BETIN MELISSA</v>
          </cell>
        </row>
        <row r="3717">
          <cell r="A3717">
            <v>31690096</v>
          </cell>
          <cell r="B3717" t="str">
            <v>LOPEZ DE ARTUNDUAGA ROSA MARI</v>
          </cell>
        </row>
        <row r="3718">
          <cell r="A3718">
            <v>31712050</v>
          </cell>
          <cell r="B3718" t="str">
            <v>ESTUPINAN CUADROS INGRID ALEX</v>
          </cell>
        </row>
        <row r="3719">
          <cell r="A3719">
            <v>31714486</v>
          </cell>
          <cell r="B3719" t="str">
            <v>MOSQUERA SULENY</v>
          </cell>
        </row>
        <row r="3720">
          <cell r="A3720">
            <v>31723138</v>
          </cell>
          <cell r="B3720" t="str">
            <v>BARONA MUÑOZ MYRYAM PATRICIA</v>
          </cell>
        </row>
        <row r="3721">
          <cell r="A3721">
            <v>31724212</v>
          </cell>
          <cell r="B3721" t="str">
            <v>LARRAHONDO FANNY</v>
          </cell>
        </row>
        <row r="3722">
          <cell r="A3722">
            <v>31790215</v>
          </cell>
          <cell r="B3722" t="str">
            <v>HERNANDEZ NARANJO DIANA YANET</v>
          </cell>
        </row>
        <row r="3723">
          <cell r="A3723">
            <v>31790377</v>
          </cell>
          <cell r="B3723" t="str">
            <v>PARQUEADERO LA 6a</v>
          </cell>
        </row>
        <row r="3724">
          <cell r="A3724">
            <v>31790549</v>
          </cell>
          <cell r="B3724" t="str">
            <v>DROGUERIA UNICA LA 39</v>
          </cell>
        </row>
        <row r="3725">
          <cell r="A3725">
            <v>31792651</v>
          </cell>
          <cell r="B3725" t="str">
            <v>MEDINA ANDREA</v>
          </cell>
        </row>
        <row r="3726">
          <cell r="A3726">
            <v>31794991</v>
          </cell>
          <cell r="B3726" t="str">
            <v>RUIZ LADY DIANA</v>
          </cell>
        </row>
        <row r="3727">
          <cell r="A3727">
            <v>31831774</v>
          </cell>
          <cell r="B3727" t="str">
            <v>QUESADA GRISALES NANCY</v>
          </cell>
        </row>
        <row r="3728">
          <cell r="A3728">
            <v>31834833</v>
          </cell>
          <cell r="B3728" t="str">
            <v>SANSAI WOK</v>
          </cell>
        </row>
        <row r="3729">
          <cell r="A3729">
            <v>31836622</v>
          </cell>
          <cell r="B3729" t="str">
            <v>GARZON RODRIGUEZ MARGERITA MA</v>
          </cell>
        </row>
        <row r="3730">
          <cell r="A3730">
            <v>31836760</v>
          </cell>
          <cell r="B3730" t="str">
            <v>COMERCIALIZADORA DE MADERAS E</v>
          </cell>
        </row>
        <row r="3731">
          <cell r="A3731">
            <v>31837525</v>
          </cell>
          <cell r="B3731" t="str">
            <v>PARDO RODRIGUEZ SULBY</v>
          </cell>
        </row>
        <row r="3732">
          <cell r="A3732">
            <v>31838780</v>
          </cell>
          <cell r="B3732" t="str">
            <v>REINOSO BELARMINA MOTOBOMBAS</v>
          </cell>
        </row>
        <row r="3733">
          <cell r="A3733">
            <v>31839940</v>
          </cell>
          <cell r="B3733" t="str">
            <v>SANCHEZ LUZ ENITH</v>
          </cell>
        </row>
        <row r="3734">
          <cell r="A3734">
            <v>31843220</v>
          </cell>
          <cell r="B3734" t="str">
            <v>FERRELECTRICOS LA PALA</v>
          </cell>
        </row>
        <row r="3735">
          <cell r="A3735">
            <v>31843298</v>
          </cell>
          <cell r="B3735" t="str">
            <v>RUIZ HERNANDEZ BLANCA MARGOT</v>
          </cell>
        </row>
        <row r="3736">
          <cell r="A3736">
            <v>31847086</v>
          </cell>
          <cell r="B3736" t="str">
            <v>LORES MUNOZ EIFALIA</v>
          </cell>
        </row>
        <row r="3737">
          <cell r="A3737">
            <v>31852501</v>
          </cell>
          <cell r="B3737" t="str">
            <v>NARANJO ROJAS OLGA MARIA</v>
          </cell>
        </row>
        <row r="3738">
          <cell r="A3738">
            <v>31856017</v>
          </cell>
          <cell r="B3738" t="str">
            <v>VARGAS GIRALDO TERESA</v>
          </cell>
        </row>
        <row r="3739">
          <cell r="A3739">
            <v>31857971</v>
          </cell>
          <cell r="B3739" t="str">
            <v>MONDRAGON DE MICOLTA ELIZABET</v>
          </cell>
        </row>
        <row r="3740">
          <cell r="A3740">
            <v>31858198</v>
          </cell>
          <cell r="B3740" t="str">
            <v>REBOLLO OFELIA</v>
          </cell>
        </row>
        <row r="3741">
          <cell r="A3741">
            <v>31859396</v>
          </cell>
          <cell r="B3741" t="str">
            <v>CHAVEZ GARCIA ANABEIBA</v>
          </cell>
        </row>
        <row r="3742">
          <cell r="A3742">
            <v>31860265</v>
          </cell>
          <cell r="B3742" t="str">
            <v>VALENCIA ROA MARIA LILI</v>
          </cell>
        </row>
        <row r="3743">
          <cell r="A3743">
            <v>31860948</v>
          </cell>
          <cell r="B3743" t="str">
            <v>CHAMORRO CH ANA LUCIA</v>
          </cell>
        </row>
        <row r="3744">
          <cell r="A3744">
            <v>31861072</v>
          </cell>
          <cell r="B3744" t="str">
            <v>RAMIREZ GOMEZ DIANA ELENA</v>
          </cell>
        </row>
        <row r="3745">
          <cell r="A3745">
            <v>31862655</v>
          </cell>
          <cell r="B3745" t="str">
            <v>ORTIZ PATRICIA</v>
          </cell>
        </row>
        <row r="3746">
          <cell r="A3746">
            <v>31863208</v>
          </cell>
          <cell r="B3746" t="str">
            <v>ZULUAGA LUZ DARY</v>
          </cell>
        </row>
        <row r="3747">
          <cell r="A3747">
            <v>31863897</v>
          </cell>
          <cell r="B3747" t="str">
            <v>ECHEVERRY MARTHA LUCIA</v>
          </cell>
        </row>
        <row r="3748">
          <cell r="A3748">
            <v>31864400</v>
          </cell>
          <cell r="B3748" t="str">
            <v>MERCHAN DEL VECCHIO ELIZABETH</v>
          </cell>
        </row>
        <row r="3749">
          <cell r="A3749">
            <v>31866364</v>
          </cell>
          <cell r="B3749" t="str">
            <v>NARANJO ROJAS TERESA</v>
          </cell>
        </row>
        <row r="3750">
          <cell r="A3750">
            <v>31867901</v>
          </cell>
          <cell r="B3750" t="str">
            <v>CORTES GONZALEZ LUZ MARINA</v>
          </cell>
        </row>
        <row r="3751">
          <cell r="A3751">
            <v>31869229</v>
          </cell>
          <cell r="B3751" t="str">
            <v>TORNILLOS Y FERRETERIA 4 A C</v>
          </cell>
        </row>
        <row r="3752">
          <cell r="A3752">
            <v>31879793</v>
          </cell>
          <cell r="B3752" t="str">
            <v>MENA C OLGA MARINA</v>
          </cell>
        </row>
        <row r="3753">
          <cell r="A3753">
            <v>31880987</v>
          </cell>
          <cell r="B3753" t="str">
            <v>RUIZ G DAICY</v>
          </cell>
        </row>
        <row r="3754">
          <cell r="A3754">
            <v>31885006</v>
          </cell>
          <cell r="B3754" t="str">
            <v>MORENO GOMEZ MARIA CLAUDIA</v>
          </cell>
        </row>
        <row r="3755">
          <cell r="A3755">
            <v>31885146</v>
          </cell>
          <cell r="B3755" t="str">
            <v>CUELLAR MAZORRA AIDA MIRELLA</v>
          </cell>
        </row>
        <row r="3756">
          <cell r="A3756">
            <v>31888134</v>
          </cell>
          <cell r="B3756" t="str">
            <v>CORDOBA VIERA BEATRIZ</v>
          </cell>
        </row>
        <row r="3757">
          <cell r="A3757">
            <v>31888499</v>
          </cell>
          <cell r="B3757" t="str">
            <v>AGUDELO J LUZ STELLA</v>
          </cell>
        </row>
        <row r="3758">
          <cell r="A3758">
            <v>31892516</v>
          </cell>
          <cell r="B3758" t="str">
            <v>PASTIPAN</v>
          </cell>
        </row>
        <row r="3759">
          <cell r="A3759">
            <v>31895140</v>
          </cell>
          <cell r="B3759" t="str">
            <v>GIRALDO ESPERANZA</v>
          </cell>
        </row>
        <row r="3760">
          <cell r="A3760">
            <v>31895362</v>
          </cell>
          <cell r="B3760" t="str">
            <v>ORTIZ ZAPATA LUZ MARINA</v>
          </cell>
        </row>
        <row r="3761">
          <cell r="A3761">
            <v>31897651</v>
          </cell>
          <cell r="B3761" t="str">
            <v>RODRIGUEZ JANETTE</v>
          </cell>
        </row>
        <row r="3762">
          <cell r="A3762">
            <v>31900991</v>
          </cell>
          <cell r="B3762" t="str">
            <v>MAZDA TOKIO</v>
          </cell>
        </row>
        <row r="3763">
          <cell r="A3763">
            <v>31905598</v>
          </cell>
          <cell r="B3763" t="str">
            <v>SANCHEZ RUTH</v>
          </cell>
        </row>
        <row r="3764">
          <cell r="A3764">
            <v>31905898</v>
          </cell>
          <cell r="B3764" t="str">
            <v>SANCHEZ RUTH</v>
          </cell>
        </row>
        <row r="3765">
          <cell r="A3765">
            <v>31908163</v>
          </cell>
          <cell r="B3765" t="str">
            <v>CARVAJAL BENJUMEA AMPARO DE J</v>
          </cell>
        </row>
        <row r="3766">
          <cell r="A3766">
            <v>31908869</v>
          </cell>
          <cell r="B3766" t="str">
            <v>GIRALDO GALLEGO LILIANA</v>
          </cell>
        </row>
        <row r="3767">
          <cell r="A3767">
            <v>31909327</v>
          </cell>
          <cell r="B3767" t="str">
            <v>CONSTRUFER LUCERO SINISTERRA</v>
          </cell>
        </row>
        <row r="3768">
          <cell r="A3768">
            <v>31909784</v>
          </cell>
          <cell r="B3768" t="str">
            <v>ABADIA BONILLA LUZ STELLA</v>
          </cell>
        </row>
        <row r="3769">
          <cell r="A3769">
            <v>31910068</v>
          </cell>
          <cell r="B3769" t="str">
            <v>RAMIREZ PUYO MARIA CLAUDIA</v>
          </cell>
        </row>
        <row r="3770">
          <cell r="A3770">
            <v>31912425</v>
          </cell>
          <cell r="B3770" t="str">
            <v>PARRA JOSE I</v>
          </cell>
        </row>
        <row r="3771">
          <cell r="A3771">
            <v>31917089</v>
          </cell>
          <cell r="B3771" t="str">
            <v>DIAZ ZAPE MARY LUZ</v>
          </cell>
        </row>
        <row r="3772">
          <cell r="A3772">
            <v>31920000</v>
          </cell>
          <cell r="B3772" t="str">
            <v>AGUDELO PATRICIA</v>
          </cell>
        </row>
        <row r="3773">
          <cell r="A3773">
            <v>31920641</v>
          </cell>
          <cell r="B3773" t="str">
            <v>GOMEZ LUZ ELENA</v>
          </cell>
        </row>
        <row r="3774">
          <cell r="A3774">
            <v>31920746</v>
          </cell>
          <cell r="B3774" t="str">
            <v>MOSQUERA LUZ NELLY</v>
          </cell>
        </row>
        <row r="3775">
          <cell r="A3775">
            <v>31920793</v>
          </cell>
          <cell r="B3775" t="str">
            <v>DAVILA MARTHA ELIZABETH</v>
          </cell>
        </row>
        <row r="3776">
          <cell r="A3776">
            <v>31921950</v>
          </cell>
          <cell r="B3776" t="str">
            <v>CORREA QUINTERO CLAUDIA MARIA</v>
          </cell>
        </row>
        <row r="3777">
          <cell r="A3777">
            <v>31921962</v>
          </cell>
          <cell r="B3777" t="str">
            <v>GIRON PADILLA LILIANA</v>
          </cell>
        </row>
        <row r="3778">
          <cell r="A3778">
            <v>31924834</v>
          </cell>
          <cell r="B3778" t="str">
            <v>BOLANOS MOLINA GLADYS SOLEDAD</v>
          </cell>
        </row>
        <row r="3779">
          <cell r="A3779">
            <v>31924894</v>
          </cell>
          <cell r="B3779" t="str">
            <v>COPIPLANOS LA FONTANA</v>
          </cell>
        </row>
        <row r="3780">
          <cell r="A3780">
            <v>31924998</v>
          </cell>
          <cell r="B3780" t="str">
            <v>LOPEZ VILLAREAL ALMA MARINA</v>
          </cell>
        </row>
        <row r="3781">
          <cell r="A3781">
            <v>31927056</v>
          </cell>
          <cell r="B3781" t="str">
            <v>OSPINA MARTHA CECILIA</v>
          </cell>
        </row>
        <row r="3782">
          <cell r="A3782">
            <v>31929791</v>
          </cell>
          <cell r="B3782" t="str">
            <v>BENEDETTI CARVAJAL ANA TERESA</v>
          </cell>
        </row>
        <row r="3783">
          <cell r="A3783">
            <v>31930805</v>
          </cell>
          <cell r="B3783" t="str">
            <v>MOSQUERA LOAIZA JANETH</v>
          </cell>
        </row>
        <row r="3784">
          <cell r="A3784">
            <v>31931078</v>
          </cell>
          <cell r="B3784" t="str">
            <v>FERRO ALZATE ELENA</v>
          </cell>
        </row>
        <row r="3785">
          <cell r="A3785">
            <v>31932054</v>
          </cell>
          <cell r="B3785" t="str">
            <v>CORAL VARELA LUZ PATRICIA</v>
          </cell>
        </row>
        <row r="3786">
          <cell r="A3786">
            <v>31932837</v>
          </cell>
          <cell r="B3786" t="str">
            <v>MARTINEZ L MARTHA LUCIA</v>
          </cell>
        </row>
        <row r="3787">
          <cell r="A3787">
            <v>31936148</v>
          </cell>
          <cell r="B3787" t="str">
            <v>MUNOZ R MARY</v>
          </cell>
        </row>
        <row r="3788">
          <cell r="A3788">
            <v>31937554</v>
          </cell>
          <cell r="B3788" t="str">
            <v>MURILLO REINA FANNY</v>
          </cell>
        </row>
        <row r="3789">
          <cell r="A3789">
            <v>31937608</v>
          </cell>
          <cell r="B3789" t="str">
            <v>BASTIDAS CARMEN NOHELIA</v>
          </cell>
        </row>
        <row r="3790">
          <cell r="A3790">
            <v>31939360</v>
          </cell>
          <cell r="B3790" t="str">
            <v>PEDROZA CENEIDA</v>
          </cell>
        </row>
        <row r="3791">
          <cell r="A3791">
            <v>31941649</v>
          </cell>
          <cell r="B3791" t="str">
            <v>ZAMBRANO DIAZ AURA D CASA DE</v>
          </cell>
        </row>
        <row r="3792">
          <cell r="A3792">
            <v>31942668</v>
          </cell>
          <cell r="B3792" t="str">
            <v>VEGA AYALA ANALIDA</v>
          </cell>
        </row>
        <row r="3793">
          <cell r="A3793">
            <v>31943403</v>
          </cell>
          <cell r="B3793" t="str">
            <v>GALARZA CEVALLOS MARIANITA DE</v>
          </cell>
        </row>
        <row r="3794">
          <cell r="A3794">
            <v>31944671</v>
          </cell>
          <cell r="B3794" t="str">
            <v>PLATERIA Y CRISTALERIA TIFFAN</v>
          </cell>
        </row>
        <row r="3795">
          <cell r="A3795">
            <v>31945386</v>
          </cell>
          <cell r="B3795" t="str">
            <v>YANTEN MELGIS FRANCISCA MELFI</v>
          </cell>
        </row>
        <row r="3796">
          <cell r="A3796">
            <v>31949758</v>
          </cell>
          <cell r="B3796" t="str">
            <v>GARCIA MORALES LUZ MERY</v>
          </cell>
        </row>
        <row r="3797">
          <cell r="A3797">
            <v>31952361</v>
          </cell>
          <cell r="B3797" t="str">
            <v>VARELA FAJARDO ROSARIO ELECTR</v>
          </cell>
        </row>
        <row r="3798">
          <cell r="A3798">
            <v>31954588</v>
          </cell>
          <cell r="B3798" t="str">
            <v>OCAMPO ESTRADA CARMEN JULIA</v>
          </cell>
        </row>
        <row r="3799">
          <cell r="A3799">
            <v>31955220</v>
          </cell>
          <cell r="B3799" t="str">
            <v>ZUÑIGA JULIA E.</v>
          </cell>
        </row>
        <row r="3800">
          <cell r="A3800">
            <v>31955646</v>
          </cell>
          <cell r="B3800" t="str">
            <v>FIESCO LUZ DARY</v>
          </cell>
        </row>
        <row r="3801">
          <cell r="A3801">
            <v>31956000</v>
          </cell>
          <cell r="B3801" t="str">
            <v>BEDOYA MENDEZ GLORIA AMPARO</v>
          </cell>
        </row>
        <row r="3802">
          <cell r="A3802">
            <v>31956198</v>
          </cell>
          <cell r="B3802" t="str">
            <v>GARCIA TELLO ROSMIRA</v>
          </cell>
        </row>
        <row r="3803">
          <cell r="A3803">
            <v>31957725</v>
          </cell>
          <cell r="B3803" t="str">
            <v>ROMAN DIAGO PATRICIA</v>
          </cell>
        </row>
        <row r="3804">
          <cell r="A3804">
            <v>31958998</v>
          </cell>
          <cell r="B3804" t="str">
            <v>SARRIA GUERRA YANETH</v>
          </cell>
        </row>
        <row r="3805">
          <cell r="A3805">
            <v>31958999</v>
          </cell>
          <cell r="B3805" t="str">
            <v>DIAZ MEJIA CLARA INES</v>
          </cell>
        </row>
        <row r="3806">
          <cell r="A3806">
            <v>31962830</v>
          </cell>
          <cell r="B3806" t="str">
            <v>SOTO MARIA LIGIA</v>
          </cell>
        </row>
        <row r="3807">
          <cell r="A3807">
            <v>31970022</v>
          </cell>
          <cell r="B3807" t="str">
            <v>RODRIGUEZ ZUNIGA MARIA FERNAN</v>
          </cell>
        </row>
        <row r="3808">
          <cell r="A3808">
            <v>31970159</v>
          </cell>
          <cell r="B3808" t="str">
            <v>CORDOBA ACOSTA LAURA</v>
          </cell>
        </row>
        <row r="3809">
          <cell r="A3809">
            <v>31970738</v>
          </cell>
          <cell r="B3809" t="str">
            <v>RAPI OFIS</v>
          </cell>
        </row>
        <row r="3810">
          <cell r="A3810">
            <v>31971222</v>
          </cell>
          <cell r="B3810" t="str">
            <v>ASTUDILLO TIGREROS ESTHER</v>
          </cell>
        </row>
        <row r="3811">
          <cell r="A3811">
            <v>31976461</v>
          </cell>
          <cell r="B3811" t="str">
            <v>ALVAREZ RODRIGUEZ ADRIANA</v>
          </cell>
        </row>
        <row r="3812">
          <cell r="A3812">
            <v>31978755</v>
          </cell>
          <cell r="B3812" t="str">
            <v>MARTINEZ CECILIA GLORIA</v>
          </cell>
        </row>
        <row r="3813">
          <cell r="A3813">
            <v>31979127</v>
          </cell>
          <cell r="B3813" t="str">
            <v>QUIONEZ RENGIFO LILIANA</v>
          </cell>
        </row>
        <row r="3814">
          <cell r="A3814">
            <v>31979266</v>
          </cell>
          <cell r="B3814" t="str">
            <v>REMATES TAIWAN</v>
          </cell>
        </row>
        <row r="3815">
          <cell r="A3815">
            <v>31980357</v>
          </cell>
          <cell r="B3815" t="str">
            <v>SOTO GLORIA ELENA</v>
          </cell>
        </row>
        <row r="3816">
          <cell r="A3816">
            <v>31980641</v>
          </cell>
          <cell r="B3816" t="str">
            <v>GOMEZ LUZ ELENA</v>
          </cell>
        </row>
        <row r="3817">
          <cell r="A3817">
            <v>31980683</v>
          </cell>
          <cell r="B3817" t="str">
            <v>ZAMORA VARGAS LIMBANIA</v>
          </cell>
        </row>
        <row r="3818">
          <cell r="A3818">
            <v>31982447</v>
          </cell>
          <cell r="B3818" t="str">
            <v>SANITARIOS JENNY</v>
          </cell>
        </row>
        <row r="3819">
          <cell r="A3819">
            <v>31983955</v>
          </cell>
          <cell r="B3819" t="str">
            <v>PEDROZA MIRYAM EDITH</v>
          </cell>
        </row>
        <row r="3820">
          <cell r="A3820">
            <v>31984238</v>
          </cell>
          <cell r="B3820" t="str">
            <v>PIEDRAHITA SANDRA LILIANA</v>
          </cell>
        </row>
        <row r="3821">
          <cell r="A3821">
            <v>31987421</v>
          </cell>
          <cell r="B3821" t="str">
            <v>SANDOVAL JAVIER</v>
          </cell>
        </row>
        <row r="3822">
          <cell r="A3822">
            <v>31987939</v>
          </cell>
          <cell r="B3822" t="str">
            <v>ECHEVERRI GLORIA NELLY</v>
          </cell>
        </row>
        <row r="3823">
          <cell r="A3823">
            <v>31988087</v>
          </cell>
          <cell r="B3823" t="str">
            <v>LOPEZ LEMOS ZOLEY</v>
          </cell>
        </row>
        <row r="3824">
          <cell r="A3824">
            <v>31988572</v>
          </cell>
          <cell r="B3824" t="str">
            <v>CHACON POLO ELIANA MARIA</v>
          </cell>
        </row>
        <row r="3825">
          <cell r="A3825">
            <v>31989643</v>
          </cell>
          <cell r="B3825" t="str">
            <v>AZ SERVICIOS</v>
          </cell>
        </row>
        <row r="3826">
          <cell r="A3826">
            <v>31989924</v>
          </cell>
          <cell r="B3826" t="str">
            <v>CACHARRERIA ALEXANDRA</v>
          </cell>
        </row>
        <row r="3827">
          <cell r="A3827">
            <v>31990066</v>
          </cell>
          <cell r="B3827" t="str">
            <v>TREJOS LUZ STELLA</v>
          </cell>
        </row>
        <row r="3828">
          <cell r="A3828">
            <v>31990273</v>
          </cell>
          <cell r="B3828" t="str">
            <v>RODRIGUEZ BRENDA</v>
          </cell>
        </row>
        <row r="3829">
          <cell r="A3829">
            <v>31990809</v>
          </cell>
          <cell r="B3829" t="str">
            <v>PERDIGON JARAMILLO YADIRA</v>
          </cell>
        </row>
        <row r="3830">
          <cell r="A3830">
            <v>31991131</v>
          </cell>
          <cell r="B3830" t="str">
            <v>MORA GIRALDO GLORIA</v>
          </cell>
        </row>
        <row r="3831">
          <cell r="A3831">
            <v>31991720</v>
          </cell>
          <cell r="B3831" t="str">
            <v>CHACUA JIMENEZ YOLANDA</v>
          </cell>
        </row>
        <row r="3832">
          <cell r="A3832">
            <v>31991828</v>
          </cell>
          <cell r="B3832" t="str">
            <v>RESTAURANTE Y PANADERIA DELIC</v>
          </cell>
        </row>
        <row r="3833">
          <cell r="A3833">
            <v>31993265</v>
          </cell>
          <cell r="B3833" t="str">
            <v>DOMINGUEZ ANA MARIA</v>
          </cell>
        </row>
        <row r="3834">
          <cell r="A3834">
            <v>31996801</v>
          </cell>
          <cell r="B3834" t="str">
            <v>ESPINAL GOMEZ MARIA DEL PILAR</v>
          </cell>
        </row>
        <row r="3835">
          <cell r="A3835">
            <v>31998425</v>
          </cell>
          <cell r="B3835" t="str">
            <v>LOAIZA VIRACACHA GLORIA DEYAN</v>
          </cell>
        </row>
        <row r="3836">
          <cell r="A3836">
            <v>31999116</v>
          </cell>
          <cell r="B3836" t="str">
            <v>RUIZ GARCIA LUSDID</v>
          </cell>
        </row>
        <row r="3837">
          <cell r="A3837">
            <v>31999600</v>
          </cell>
          <cell r="B3837" t="str">
            <v>FRANCO CARDENAS GLORIA PATRIC</v>
          </cell>
        </row>
        <row r="3838">
          <cell r="A3838">
            <v>32106328</v>
          </cell>
          <cell r="B3838" t="str">
            <v>MIRANDA DIANA MARCELA</v>
          </cell>
        </row>
        <row r="3839">
          <cell r="A3839">
            <v>32304490</v>
          </cell>
          <cell r="B3839" t="str">
            <v>BUSTAMANTE AMPARO BANCO DE MA</v>
          </cell>
        </row>
        <row r="3840">
          <cell r="A3840">
            <v>32321408</v>
          </cell>
          <cell r="B3840" t="str">
            <v>A D MONTOYA</v>
          </cell>
        </row>
        <row r="3841">
          <cell r="A3841">
            <v>32322496</v>
          </cell>
          <cell r="B3841" t="str">
            <v>PEREZ LILIA</v>
          </cell>
        </row>
        <row r="3842">
          <cell r="A3842">
            <v>32383300</v>
          </cell>
          <cell r="B3842" t="str">
            <v>MURILLO JOSE</v>
          </cell>
        </row>
        <row r="3843">
          <cell r="A3843">
            <v>32428284</v>
          </cell>
          <cell r="B3843" t="str">
            <v>SIERRA ARMANDO</v>
          </cell>
        </row>
        <row r="3844">
          <cell r="A3844">
            <v>32466249</v>
          </cell>
          <cell r="B3844" t="str">
            <v>GIRALDO CASTELLANOS MARIA YEL</v>
          </cell>
        </row>
        <row r="3845">
          <cell r="A3845">
            <v>32529656</v>
          </cell>
          <cell r="B3845" t="str">
            <v>LALINDE CLARA INES</v>
          </cell>
        </row>
        <row r="3846">
          <cell r="A3846">
            <v>32718611</v>
          </cell>
          <cell r="B3846" t="str">
            <v>CONSUEGRA ALVAREZ VICTORIA</v>
          </cell>
        </row>
        <row r="3847">
          <cell r="A3847">
            <v>32799962</v>
          </cell>
          <cell r="B3847" t="str">
            <v>MARTINEZ FERRER MILENA PATRIC</v>
          </cell>
        </row>
        <row r="3848">
          <cell r="A3848">
            <v>33365589</v>
          </cell>
          <cell r="B3848" t="str">
            <v>BARRETO PARDO LUDY MARIANNE</v>
          </cell>
        </row>
        <row r="3849">
          <cell r="A3849">
            <v>33377558</v>
          </cell>
          <cell r="B3849" t="str">
            <v>ESCOBAR CHISICA MARGARITA AND</v>
          </cell>
        </row>
        <row r="3850">
          <cell r="A3850">
            <v>33481724</v>
          </cell>
          <cell r="B3850" t="str">
            <v>SANDONA ROBERTO</v>
          </cell>
        </row>
        <row r="3851">
          <cell r="A3851">
            <v>33662256</v>
          </cell>
          <cell r="B3851" t="str">
            <v>DOMIBNGUEZ OSCAR</v>
          </cell>
        </row>
        <row r="3852">
          <cell r="A3852">
            <v>34040272</v>
          </cell>
          <cell r="B3852" t="str">
            <v>MACIAS ARISTIZABAL GLORIA ELE</v>
          </cell>
        </row>
        <row r="3853">
          <cell r="A3853">
            <v>34052821</v>
          </cell>
          <cell r="B3853" t="str">
            <v>GEODREX</v>
          </cell>
        </row>
        <row r="3854">
          <cell r="A3854">
            <v>34055621</v>
          </cell>
          <cell r="B3854" t="str">
            <v>GONZALEZ CONSUELO</v>
          </cell>
        </row>
        <row r="3855">
          <cell r="A3855">
            <v>34260096</v>
          </cell>
          <cell r="B3855" t="str">
            <v>SANTAMARIA JOSE ANTONIO</v>
          </cell>
        </row>
        <row r="3856">
          <cell r="A3856">
            <v>34313384</v>
          </cell>
          <cell r="B3856" t="str">
            <v>SALAZAR MARIA CLAUDIA</v>
          </cell>
        </row>
        <row r="3857">
          <cell r="A3857">
            <v>34319317</v>
          </cell>
          <cell r="B3857" t="str">
            <v>MONTERO HURTADO MARTHA LILIAN</v>
          </cell>
        </row>
        <row r="3858">
          <cell r="A3858">
            <v>34321970</v>
          </cell>
          <cell r="B3858" t="str">
            <v>PENA ARCOS ISABEL CRISTINA</v>
          </cell>
        </row>
        <row r="3859">
          <cell r="A3859">
            <v>34329647</v>
          </cell>
          <cell r="B3859" t="str">
            <v>MUÑOZ OROZCO YURI ANDREZ</v>
          </cell>
        </row>
        <row r="3860">
          <cell r="A3860">
            <v>34340816</v>
          </cell>
          <cell r="B3860" t="str">
            <v>CHILITO CHILITO MILVIA</v>
          </cell>
        </row>
        <row r="3861">
          <cell r="A3861">
            <v>34370752</v>
          </cell>
          <cell r="B3861" t="str">
            <v>BARRERA BRAND ELIZABETH</v>
          </cell>
        </row>
        <row r="3862">
          <cell r="A3862">
            <v>34396867</v>
          </cell>
          <cell r="B3862" t="str">
            <v>TROCHEZ GLORIA INES</v>
          </cell>
        </row>
        <row r="3863">
          <cell r="A3863">
            <v>34506234</v>
          </cell>
          <cell r="B3863" t="str">
            <v>PAREDES DE MORALES MARIA NESL</v>
          </cell>
        </row>
        <row r="3864">
          <cell r="A3864">
            <v>34507115</v>
          </cell>
          <cell r="B3864" t="str">
            <v>DE TRUJILLO SULMA P</v>
          </cell>
        </row>
        <row r="3865">
          <cell r="A3865">
            <v>34511801</v>
          </cell>
          <cell r="B3865" t="str">
            <v>VASQUEZ BENITEZ ADELAIDA</v>
          </cell>
        </row>
        <row r="3866">
          <cell r="A3866">
            <v>34522697</v>
          </cell>
          <cell r="B3866" t="str">
            <v>MANZANO VIVAS NELLY EUGENIA</v>
          </cell>
        </row>
        <row r="3867">
          <cell r="A3867">
            <v>34522889</v>
          </cell>
          <cell r="B3867" t="str">
            <v>MISCELANEA Y PAPELERIA LA 11</v>
          </cell>
        </row>
        <row r="3868">
          <cell r="A3868">
            <v>34527447</v>
          </cell>
          <cell r="B3868" t="str">
            <v>LOPEZ GLORIA MARIA</v>
          </cell>
        </row>
        <row r="3869">
          <cell r="A3869">
            <v>34529444</v>
          </cell>
          <cell r="B3869" t="str">
            <v>PEREZ DE URBANO SARA DAGENLY</v>
          </cell>
        </row>
        <row r="3870">
          <cell r="A3870">
            <v>34535428</v>
          </cell>
          <cell r="B3870" t="str">
            <v>AVILA ALVAREZ ALBA FABIOLA</v>
          </cell>
        </row>
        <row r="3871">
          <cell r="A3871">
            <v>34536913</v>
          </cell>
          <cell r="B3871" t="str">
            <v>TRUJILLO MARIA EUGENIA</v>
          </cell>
        </row>
        <row r="3872">
          <cell r="A3872">
            <v>34537577</v>
          </cell>
          <cell r="B3872" t="str">
            <v>TRUJILLO ALZATE PATRICIA</v>
          </cell>
        </row>
        <row r="3873">
          <cell r="A3873">
            <v>34543210</v>
          </cell>
          <cell r="B3873" t="str">
            <v>BONILLA VITOVIS MARIA ELIZABE</v>
          </cell>
        </row>
        <row r="3874">
          <cell r="A3874">
            <v>34544488</v>
          </cell>
          <cell r="B3874" t="str">
            <v>VELASCO GOMEZ LUZ HELENA</v>
          </cell>
        </row>
        <row r="3875">
          <cell r="A3875">
            <v>34550328</v>
          </cell>
          <cell r="B3875" t="str">
            <v>SAMBONI CHIMBORAZO NOHEMI DEL</v>
          </cell>
        </row>
        <row r="3876">
          <cell r="A3876">
            <v>34558241</v>
          </cell>
          <cell r="B3876" t="str">
            <v>CERTUCHE SALAZAR YANNETH LORE</v>
          </cell>
        </row>
        <row r="3877">
          <cell r="A3877">
            <v>34566643</v>
          </cell>
          <cell r="B3877" t="str">
            <v>MEDINA VILLAREAL MARTHA ISABE</v>
          </cell>
        </row>
        <row r="3878">
          <cell r="A3878">
            <v>34566826</v>
          </cell>
          <cell r="B3878" t="str">
            <v>CHAVES CAMACHO ERIKA</v>
          </cell>
        </row>
        <row r="3879">
          <cell r="A3879">
            <v>34569868</v>
          </cell>
          <cell r="B3879" t="str">
            <v>RIVERA MUNOZ SANDRA KELIN</v>
          </cell>
        </row>
        <row r="3880">
          <cell r="A3880">
            <v>34571494</v>
          </cell>
          <cell r="B3880" t="str">
            <v>VARGAS GARCIA SANDRA LORENA</v>
          </cell>
        </row>
        <row r="3881">
          <cell r="A3881">
            <v>34596553</v>
          </cell>
          <cell r="B3881" t="str">
            <v>PANADERIA PAN Y MECATO</v>
          </cell>
        </row>
        <row r="3882">
          <cell r="A3882">
            <v>34596627</v>
          </cell>
          <cell r="B3882" t="str">
            <v>RIVERA LUS STELLA</v>
          </cell>
        </row>
        <row r="3883">
          <cell r="A3883">
            <v>34599829</v>
          </cell>
          <cell r="B3883" t="str">
            <v>TORRES MARIA CENET</v>
          </cell>
        </row>
        <row r="3884">
          <cell r="A3884">
            <v>34600871</v>
          </cell>
          <cell r="B3884" t="str">
            <v>MARULANDA VALENCIA LILIAN</v>
          </cell>
        </row>
        <row r="3885">
          <cell r="A3885">
            <v>34603151</v>
          </cell>
          <cell r="B3885" t="str">
            <v>GARZON MORERA SANDRA PATRICIA</v>
          </cell>
        </row>
        <row r="3886">
          <cell r="A3886">
            <v>34605006</v>
          </cell>
          <cell r="B3886" t="str">
            <v>MENESES MUNOZ NILZA AMPARO</v>
          </cell>
        </row>
        <row r="3887">
          <cell r="A3887">
            <v>34657774</v>
          </cell>
          <cell r="B3887" t="str">
            <v>MANUFACTURAS UNICORNIO</v>
          </cell>
        </row>
        <row r="3888">
          <cell r="A3888">
            <v>34673046</v>
          </cell>
          <cell r="B3888" t="str">
            <v>MUÑOZ DEILUVAR</v>
          </cell>
        </row>
        <row r="3889">
          <cell r="A3889">
            <v>34847086</v>
          </cell>
          <cell r="B3889" t="str">
            <v>LORES M EIFALIA</v>
          </cell>
        </row>
        <row r="3890">
          <cell r="A3890">
            <v>35308247</v>
          </cell>
          <cell r="B3890" t="str">
            <v>BUSTAMANTE ELONEL</v>
          </cell>
        </row>
        <row r="3891">
          <cell r="A3891">
            <v>35458935</v>
          </cell>
          <cell r="B3891" t="str">
            <v>SALGADO ADRIANA</v>
          </cell>
        </row>
        <row r="3892">
          <cell r="A3892">
            <v>35458939</v>
          </cell>
          <cell r="B3892" t="str">
            <v>SALGADO CALVO INES ADRIANA</v>
          </cell>
        </row>
        <row r="3893">
          <cell r="A3893">
            <v>35463723</v>
          </cell>
          <cell r="B3893" t="str">
            <v>SALGADO CALVO MARCELA</v>
          </cell>
        </row>
        <row r="3894">
          <cell r="A3894">
            <v>35503501</v>
          </cell>
          <cell r="B3894" t="str">
            <v>ROMERO MERCEDES</v>
          </cell>
        </row>
        <row r="3895">
          <cell r="A3895">
            <v>35531232</v>
          </cell>
          <cell r="B3895" t="str">
            <v>CARILLO CALDERON ANA JUDITH</v>
          </cell>
        </row>
        <row r="3896">
          <cell r="A3896">
            <v>36065286</v>
          </cell>
          <cell r="B3896" t="str">
            <v>CHAVARRO MALDONADO SHIRLEY YA</v>
          </cell>
        </row>
        <row r="3897">
          <cell r="A3897">
            <v>36066191</v>
          </cell>
          <cell r="B3897" t="str">
            <v>SOLANO PERDOMO OLGA LILIANA</v>
          </cell>
        </row>
        <row r="3898">
          <cell r="A3898">
            <v>36067884</v>
          </cell>
          <cell r="B3898" t="str">
            <v>CUELLAR CUTIVA CONSTANZA</v>
          </cell>
        </row>
        <row r="3899">
          <cell r="A3899">
            <v>36089954</v>
          </cell>
          <cell r="B3899" t="str">
            <v>BERMEO CALDERON MARLENY</v>
          </cell>
        </row>
        <row r="3900">
          <cell r="A3900">
            <v>36149567</v>
          </cell>
          <cell r="B3900" t="str">
            <v>SANTAMARIA CARMEN STELLA</v>
          </cell>
        </row>
        <row r="3901">
          <cell r="A3901">
            <v>36158408</v>
          </cell>
          <cell r="B3901" t="str">
            <v>QUIROGA GUZMAN ROSALBA</v>
          </cell>
        </row>
        <row r="3902">
          <cell r="A3902">
            <v>36158551</v>
          </cell>
          <cell r="B3902" t="str">
            <v>BAHAMON DE MARTINEZ MARIA CRI</v>
          </cell>
        </row>
        <row r="3903">
          <cell r="A3903">
            <v>36159386</v>
          </cell>
          <cell r="B3903" t="str">
            <v>ESTADERO LA ESPERANZA</v>
          </cell>
        </row>
        <row r="3904">
          <cell r="A3904">
            <v>36160030</v>
          </cell>
          <cell r="B3904" t="str">
            <v>SALAS DE BONILLA FANNY</v>
          </cell>
        </row>
        <row r="3905">
          <cell r="A3905">
            <v>36160327</v>
          </cell>
          <cell r="B3905" t="str">
            <v>ALVAREZ HELIODORA</v>
          </cell>
        </row>
        <row r="3906">
          <cell r="A3906">
            <v>36162442</v>
          </cell>
          <cell r="B3906" t="str">
            <v>CRUZ MOSQUERA MARIA EUGENIA</v>
          </cell>
        </row>
        <row r="3907">
          <cell r="A3907">
            <v>36162930</v>
          </cell>
          <cell r="B3907" t="str">
            <v>PERDOMO V SARA STHER</v>
          </cell>
        </row>
        <row r="3908">
          <cell r="A3908">
            <v>36164072</v>
          </cell>
          <cell r="B3908" t="str">
            <v>FERRETERIA MUNDIAL</v>
          </cell>
        </row>
        <row r="3909">
          <cell r="A3909">
            <v>36168054</v>
          </cell>
          <cell r="B3909" t="str">
            <v>ZULETA VARGAS MARIA EMILCE</v>
          </cell>
        </row>
        <row r="3910">
          <cell r="A3910">
            <v>36170665</v>
          </cell>
          <cell r="B3910" t="str">
            <v>FARFAN GARCIA AMPARO</v>
          </cell>
        </row>
        <row r="3911">
          <cell r="A3911">
            <v>36172976</v>
          </cell>
          <cell r="B3911" t="str">
            <v>VILLA DE TRUJILLO YANURY</v>
          </cell>
        </row>
        <row r="3912">
          <cell r="A3912">
            <v>36173365</v>
          </cell>
          <cell r="B3912" t="str">
            <v>ALVARADO ORTIZ MARGARITA</v>
          </cell>
        </row>
        <row r="3913">
          <cell r="A3913">
            <v>36180567</v>
          </cell>
          <cell r="B3913" t="str">
            <v>MEDINA BARRETO LEYLA</v>
          </cell>
        </row>
        <row r="3914">
          <cell r="A3914">
            <v>36181622</v>
          </cell>
          <cell r="B3914" t="str">
            <v>VALDERRAMA MOLINA OLIVA</v>
          </cell>
        </row>
        <row r="3915">
          <cell r="A3915">
            <v>36182424</v>
          </cell>
          <cell r="B3915" t="str">
            <v>PIRAGUA ESCANDON ASTRID</v>
          </cell>
        </row>
        <row r="3916">
          <cell r="A3916">
            <v>36182772</v>
          </cell>
          <cell r="B3916" t="str">
            <v>MEDINA PASCUAS DUBIS</v>
          </cell>
        </row>
        <row r="3917">
          <cell r="A3917">
            <v>36184271</v>
          </cell>
          <cell r="B3917" t="str">
            <v>MURILLO CASTANEDA MYRIAM</v>
          </cell>
        </row>
        <row r="3918">
          <cell r="A3918">
            <v>36279537</v>
          </cell>
          <cell r="B3918" t="str">
            <v>GUANARITA S MARIA NUBIA</v>
          </cell>
        </row>
        <row r="3919">
          <cell r="A3919">
            <v>36283076</v>
          </cell>
          <cell r="B3919" t="str">
            <v>PARRA FANNY</v>
          </cell>
        </row>
        <row r="3920">
          <cell r="A3920">
            <v>36302795</v>
          </cell>
          <cell r="B3920" t="str">
            <v>PEREZ PUENTES IRMA JANETTE</v>
          </cell>
        </row>
        <row r="3921">
          <cell r="A3921">
            <v>36303509</v>
          </cell>
          <cell r="B3921" t="str">
            <v>SALGADO JENNY CAROLINA</v>
          </cell>
        </row>
        <row r="3922">
          <cell r="A3922">
            <v>36307290</v>
          </cell>
          <cell r="B3922" t="str">
            <v>MEDINA FIERRO ANDRULY CAROLIN</v>
          </cell>
        </row>
        <row r="3923">
          <cell r="A3923">
            <v>36311022</v>
          </cell>
          <cell r="B3923" t="str">
            <v>AGUILAR SIOMARA JAIDY</v>
          </cell>
        </row>
        <row r="3924">
          <cell r="A3924">
            <v>36311769</v>
          </cell>
          <cell r="B3924" t="str">
            <v>HOME NARANJO MARIA ISABEL</v>
          </cell>
        </row>
        <row r="3925">
          <cell r="A3925">
            <v>36312665</v>
          </cell>
          <cell r="B3925" t="str">
            <v>ANDRADE SUSAN INTEGRAMOS</v>
          </cell>
        </row>
        <row r="3926">
          <cell r="A3926">
            <v>36313585</v>
          </cell>
          <cell r="B3926" t="str">
            <v>ESCARPETA VARGAS ANYI MAGALY</v>
          </cell>
        </row>
        <row r="3927">
          <cell r="A3927">
            <v>36346580</v>
          </cell>
          <cell r="B3927" t="str">
            <v>BUSTOS MENESES DIANA YISELA</v>
          </cell>
        </row>
        <row r="3928">
          <cell r="A3928">
            <v>36375788</v>
          </cell>
          <cell r="B3928" t="str">
            <v>ORTIZ ROSA ELENA</v>
          </cell>
        </row>
        <row r="3929">
          <cell r="A3929">
            <v>37328984</v>
          </cell>
          <cell r="B3929" t="str">
            <v>ALVAREZ ASCANIO MARLENE</v>
          </cell>
        </row>
        <row r="3930">
          <cell r="A3930">
            <v>37390112</v>
          </cell>
          <cell r="B3930" t="str">
            <v>BOTERO GARNICA SANDRA MILENA</v>
          </cell>
        </row>
        <row r="3931">
          <cell r="A3931">
            <v>37431875</v>
          </cell>
          <cell r="B3931" t="str">
            <v>ZULUAGA SANDRA MILENA</v>
          </cell>
        </row>
        <row r="3932">
          <cell r="A3932">
            <v>37511093</v>
          </cell>
          <cell r="B3932" t="str">
            <v>BUENO SEQUEDA ELIANA ROCIO</v>
          </cell>
        </row>
        <row r="3933">
          <cell r="A3933">
            <v>37543956</v>
          </cell>
          <cell r="B3933" t="str">
            <v>JAIMES GARCIA ZENAIDA</v>
          </cell>
        </row>
        <row r="3934">
          <cell r="A3934">
            <v>37549133</v>
          </cell>
          <cell r="B3934" t="str">
            <v>GUALDRON SILVA DALY SOFIA</v>
          </cell>
        </row>
        <row r="3935">
          <cell r="A3935">
            <v>37559333</v>
          </cell>
          <cell r="B3935" t="str">
            <v>CARRILLO ARENAS MAGDA ALEXAND</v>
          </cell>
        </row>
        <row r="3936">
          <cell r="A3936">
            <v>37576203</v>
          </cell>
          <cell r="B3936" t="str">
            <v>OSORIO MARCONI PAOLA ANDREA</v>
          </cell>
        </row>
        <row r="3937">
          <cell r="A3937">
            <v>37576284</v>
          </cell>
          <cell r="B3937" t="str">
            <v>FLOREZ TRILLOS VIVIANA ESTHER</v>
          </cell>
        </row>
        <row r="3938">
          <cell r="A3938">
            <v>37713249</v>
          </cell>
          <cell r="B3938" t="str">
            <v>GARCIA MEZA SANDRA LILIANA</v>
          </cell>
        </row>
        <row r="3939">
          <cell r="A3939">
            <v>37721960</v>
          </cell>
          <cell r="B3939" t="str">
            <v>JURADO TORRES ALBA DUPERLY</v>
          </cell>
        </row>
        <row r="3940">
          <cell r="A3940">
            <v>37722515</v>
          </cell>
          <cell r="B3940" t="str">
            <v>ROZO PAEZ ANDREA SUSANA</v>
          </cell>
        </row>
        <row r="3941">
          <cell r="A3941">
            <v>37724793</v>
          </cell>
          <cell r="B3941" t="str">
            <v>CARDOZA GALVAN VIOLETTE MARGA</v>
          </cell>
        </row>
        <row r="3942">
          <cell r="A3942">
            <v>37726373</v>
          </cell>
          <cell r="B3942" t="str">
            <v>ORTIZ ACUNA DIANA MARIA</v>
          </cell>
        </row>
        <row r="3943">
          <cell r="A3943">
            <v>37750936</v>
          </cell>
          <cell r="B3943" t="str">
            <v>SANDOVAL REY SANDRA M</v>
          </cell>
        </row>
        <row r="3944">
          <cell r="A3944">
            <v>37754007</v>
          </cell>
          <cell r="B3944" t="str">
            <v>VELEZ CACERES CLAUDIA MILETH</v>
          </cell>
        </row>
        <row r="3945">
          <cell r="A3945">
            <v>37796652</v>
          </cell>
          <cell r="B3945" t="str">
            <v>ROZO BLANCA</v>
          </cell>
        </row>
        <row r="3946">
          <cell r="A3946">
            <v>37895100</v>
          </cell>
          <cell r="B3946" t="str">
            <v>ZARATE PLATA ALCIRA</v>
          </cell>
        </row>
        <row r="3947">
          <cell r="A3947">
            <v>37923309</v>
          </cell>
          <cell r="B3947" t="str">
            <v>SEPULVEDA ACEROS OBDULIA</v>
          </cell>
        </row>
        <row r="3948">
          <cell r="A3948">
            <v>37927410</v>
          </cell>
          <cell r="B3948" t="str">
            <v>MARIN LEAL NELLY</v>
          </cell>
        </row>
        <row r="3949">
          <cell r="A3949">
            <v>37931387</v>
          </cell>
          <cell r="B3949" t="str">
            <v>MARTINEZ MOLINA MARTHA LEONOR</v>
          </cell>
        </row>
        <row r="3950">
          <cell r="A3950">
            <v>37931527</v>
          </cell>
          <cell r="B3950" t="str">
            <v>MORON OCHOA YADIRA</v>
          </cell>
        </row>
        <row r="3951">
          <cell r="A3951">
            <v>37937094</v>
          </cell>
          <cell r="B3951" t="str">
            <v>RONDON FUENTES OLGA</v>
          </cell>
        </row>
        <row r="3952">
          <cell r="A3952">
            <v>37939317</v>
          </cell>
          <cell r="B3952" t="str">
            <v>POLANCO RODRIGUEZ GENNY LUCIA</v>
          </cell>
        </row>
        <row r="3953">
          <cell r="A3953">
            <v>38208520</v>
          </cell>
          <cell r="B3953" t="str">
            <v>CORREA EUCARIS</v>
          </cell>
        </row>
        <row r="3954">
          <cell r="A3954">
            <v>38210644</v>
          </cell>
          <cell r="B3954" t="str">
            <v>GOMEZ S JAHAIRA CAROLINA</v>
          </cell>
        </row>
        <row r="3955">
          <cell r="A3955">
            <v>38229458</v>
          </cell>
          <cell r="B3955" t="str">
            <v>TRUJILLO BOCANEGRA LUZ AMPARO</v>
          </cell>
        </row>
        <row r="3956">
          <cell r="A3956">
            <v>38234778</v>
          </cell>
          <cell r="B3956" t="str">
            <v>URIBE OLGA LUCIA</v>
          </cell>
        </row>
        <row r="3957">
          <cell r="A3957">
            <v>38239994</v>
          </cell>
          <cell r="B3957" t="str">
            <v>DE LA CRUZ MARIA ELENA</v>
          </cell>
        </row>
        <row r="3958">
          <cell r="A3958">
            <v>38242215</v>
          </cell>
          <cell r="B3958" t="str">
            <v>MUOZ DE GUEVARA MARIA LUDIVIA</v>
          </cell>
        </row>
        <row r="3959">
          <cell r="A3959">
            <v>38253554</v>
          </cell>
          <cell r="B3959" t="str">
            <v>CAICEDO LUZ JANNETHE</v>
          </cell>
        </row>
        <row r="3960">
          <cell r="A3960">
            <v>38439151</v>
          </cell>
          <cell r="B3960" t="str">
            <v>BRAVO DE OBANDO FANNY ALICIA</v>
          </cell>
        </row>
        <row r="3961">
          <cell r="A3961">
            <v>38476055</v>
          </cell>
          <cell r="B3961" t="str">
            <v>HERRERA CLAUDIA PATRICIA</v>
          </cell>
        </row>
        <row r="3962">
          <cell r="A3962">
            <v>38505622</v>
          </cell>
          <cell r="B3962" t="str">
            <v>RAMIREZ MARTHA CECILIA</v>
          </cell>
        </row>
        <row r="3963">
          <cell r="A3963">
            <v>38555856</v>
          </cell>
          <cell r="B3963" t="str">
            <v>ZAMBRANO AURA MERY</v>
          </cell>
        </row>
        <row r="3964">
          <cell r="A3964">
            <v>38556806</v>
          </cell>
          <cell r="B3964" t="str">
            <v>VINIL KORAL</v>
          </cell>
        </row>
        <row r="3965">
          <cell r="A3965">
            <v>38561373</v>
          </cell>
          <cell r="B3965" t="str">
            <v>BUENO G JENNIFER</v>
          </cell>
        </row>
        <row r="3966">
          <cell r="A3966">
            <v>38561770</v>
          </cell>
          <cell r="B3966" t="str">
            <v>RECTIFICADORA LOS TECNICOS</v>
          </cell>
        </row>
        <row r="3967">
          <cell r="A3967">
            <v>38565416</v>
          </cell>
          <cell r="B3967" t="str">
            <v>OSPINA SANTIAGO</v>
          </cell>
        </row>
        <row r="3968">
          <cell r="A3968">
            <v>38565622</v>
          </cell>
          <cell r="B3968" t="str">
            <v>RAMIREZ MARTHA CECILIA</v>
          </cell>
        </row>
        <row r="3969">
          <cell r="A3969">
            <v>38566742</v>
          </cell>
          <cell r="B3969" t="str">
            <v>HOYOS QUINTERO ANGELICA ANDRE</v>
          </cell>
        </row>
        <row r="3970">
          <cell r="A3970">
            <v>38567611</v>
          </cell>
          <cell r="B3970" t="str">
            <v>ANTOJITOS PASOPAN</v>
          </cell>
        </row>
        <row r="3971">
          <cell r="A3971">
            <v>38568853</v>
          </cell>
          <cell r="B3971" t="str">
            <v>MOSQUERA TORRES KAREN LORENA</v>
          </cell>
        </row>
        <row r="3972">
          <cell r="A3972">
            <v>38590284</v>
          </cell>
          <cell r="B3972" t="str">
            <v>OBANDO ROSA AMALIA</v>
          </cell>
        </row>
        <row r="3973">
          <cell r="A3973">
            <v>38600999</v>
          </cell>
          <cell r="B3973" t="str">
            <v>ARIAS CERON YANETH</v>
          </cell>
        </row>
        <row r="3974">
          <cell r="A3974">
            <v>38602029</v>
          </cell>
          <cell r="B3974" t="str">
            <v>CHAVEZ S IVONNE JHOANNA</v>
          </cell>
        </row>
        <row r="3975">
          <cell r="A3975">
            <v>38603393</v>
          </cell>
          <cell r="B3975" t="str">
            <v>GOMEZ QUINTERO MARIANA</v>
          </cell>
        </row>
        <row r="3976">
          <cell r="A3976">
            <v>38613561</v>
          </cell>
          <cell r="B3976" t="str">
            <v>RIVERA ROSERO MAIRA DANNERYS</v>
          </cell>
        </row>
        <row r="3977">
          <cell r="A3977">
            <v>38614834</v>
          </cell>
          <cell r="B3977" t="str">
            <v>BRAVO MICOLTA NELSY JOHANNA</v>
          </cell>
        </row>
        <row r="3978">
          <cell r="A3978">
            <v>38640295</v>
          </cell>
          <cell r="B3978" t="str">
            <v>GONZALEZ YUDY SUSANA</v>
          </cell>
        </row>
        <row r="3979">
          <cell r="A3979">
            <v>38641843</v>
          </cell>
          <cell r="B3979" t="str">
            <v>SERNA ORTIZ JAZMIN LORENA</v>
          </cell>
        </row>
        <row r="3980">
          <cell r="A3980">
            <v>38655257</v>
          </cell>
          <cell r="B3980" t="str">
            <v>PLAZA ESTHER CILIA</v>
          </cell>
        </row>
        <row r="3981">
          <cell r="A3981">
            <v>38656015</v>
          </cell>
          <cell r="B3981" t="str">
            <v>ARELLANO HINCAPIE MARTHA CECI</v>
          </cell>
        </row>
        <row r="3982">
          <cell r="A3982">
            <v>38666998</v>
          </cell>
          <cell r="B3982" t="str">
            <v>CASTANO GIRALDO NANCY ESTELA</v>
          </cell>
        </row>
        <row r="3983">
          <cell r="A3983">
            <v>38668083</v>
          </cell>
          <cell r="B3983" t="str">
            <v>FERROELECTRICOS EL CABALLO BL</v>
          </cell>
        </row>
        <row r="3984">
          <cell r="A3984">
            <v>38681548</v>
          </cell>
          <cell r="B3984" t="str">
            <v>QUINTERO M LUZ ANGELA</v>
          </cell>
        </row>
        <row r="3985">
          <cell r="A3985">
            <v>38684936</v>
          </cell>
          <cell r="B3985" t="str">
            <v>VALENCIA OSORIO DIANA PAOLA</v>
          </cell>
        </row>
        <row r="3986">
          <cell r="A3986">
            <v>38760002</v>
          </cell>
          <cell r="B3986" t="str">
            <v>ALMACEN AGROVETERINARIO</v>
          </cell>
        </row>
        <row r="3987">
          <cell r="A3987">
            <v>38794991</v>
          </cell>
          <cell r="B3987" t="str">
            <v>LORENA OLAYA CLAUDIA</v>
          </cell>
        </row>
        <row r="3988">
          <cell r="A3988">
            <v>38797354</v>
          </cell>
          <cell r="B3988" t="str">
            <v>RAMIREZ ROSA</v>
          </cell>
        </row>
        <row r="3989">
          <cell r="A3989">
            <v>38851134</v>
          </cell>
          <cell r="B3989" t="str">
            <v>BOCANEGRA ESTHER JULIA</v>
          </cell>
        </row>
        <row r="3990">
          <cell r="A3990">
            <v>38851468</v>
          </cell>
          <cell r="B3990" t="str">
            <v>PALACIOS MARIA ELVIA</v>
          </cell>
        </row>
        <row r="3991">
          <cell r="A3991">
            <v>38855798</v>
          </cell>
          <cell r="B3991" t="str">
            <v>SERNA GIL MARIA DEL CARMEN</v>
          </cell>
        </row>
        <row r="3992">
          <cell r="A3992">
            <v>38856679</v>
          </cell>
          <cell r="B3992" t="str">
            <v>MILLAN ANDRADE DENIS</v>
          </cell>
        </row>
        <row r="3993">
          <cell r="A3993">
            <v>38856689</v>
          </cell>
          <cell r="B3993" t="str">
            <v>DROGUERIA PARIS</v>
          </cell>
        </row>
        <row r="3994">
          <cell r="A3994">
            <v>38857637</v>
          </cell>
          <cell r="B3994" t="str">
            <v>GARCIA MENDOZA BETTY</v>
          </cell>
        </row>
        <row r="3995">
          <cell r="A3995">
            <v>38859707</v>
          </cell>
          <cell r="B3995" t="str">
            <v>NICHOLS RAMIREZ LUZ STELLA</v>
          </cell>
        </row>
        <row r="3996">
          <cell r="A3996">
            <v>38863109</v>
          </cell>
          <cell r="B3996" t="str">
            <v>RAMIREZ VARELA GLORIA PATRICI</v>
          </cell>
        </row>
        <row r="3997">
          <cell r="A3997">
            <v>38864193</v>
          </cell>
          <cell r="B3997" t="str">
            <v>VASQUEZ GIL YALILA</v>
          </cell>
        </row>
        <row r="3998">
          <cell r="A3998">
            <v>38864817</v>
          </cell>
          <cell r="B3998" t="str">
            <v>GIL MONDRAGON CENIDE EUCARIS</v>
          </cell>
        </row>
        <row r="3999">
          <cell r="A3999">
            <v>38865351</v>
          </cell>
          <cell r="B3999" t="str">
            <v>BONIS BAENA ALEXANDRA</v>
          </cell>
        </row>
        <row r="4000">
          <cell r="A4000">
            <v>38866357</v>
          </cell>
          <cell r="B4000" t="str">
            <v>NUÑEZ TREJOS MARIA LUISA</v>
          </cell>
        </row>
        <row r="4001">
          <cell r="A4001">
            <v>38875156</v>
          </cell>
          <cell r="B4001" t="str">
            <v>GARCIA LESBY</v>
          </cell>
        </row>
        <row r="4002">
          <cell r="A4002">
            <v>38875422</v>
          </cell>
          <cell r="B4002" t="str">
            <v>PUENTES MARIA FERNANDA</v>
          </cell>
        </row>
        <row r="4003">
          <cell r="A4003">
            <v>38877244</v>
          </cell>
          <cell r="B4003" t="str">
            <v>NIÑO LUZ ADRIANA</v>
          </cell>
        </row>
        <row r="4004">
          <cell r="A4004">
            <v>38878067</v>
          </cell>
          <cell r="B4004" t="str">
            <v>MENDEZ DARAVINA CLAUDIA XIMEN</v>
          </cell>
        </row>
        <row r="4005">
          <cell r="A4005">
            <v>38886394</v>
          </cell>
          <cell r="B4005" t="str">
            <v>AVENDANO BRAVO LAURA MARIA</v>
          </cell>
        </row>
        <row r="4006">
          <cell r="A4006">
            <v>38889753</v>
          </cell>
          <cell r="B4006" t="str">
            <v>TORRES BONILLA JACKELINE</v>
          </cell>
        </row>
        <row r="4007">
          <cell r="A4007">
            <v>38941329</v>
          </cell>
          <cell r="B4007" t="str">
            <v>TELLO SILVIA</v>
          </cell>
        </row>
        <row r="4008">
          <cell r="A4008">
            <v>38942047</v>
          </cell>
          <cell r="B4008" t="str">
            <v>DE MUÑOZ ELSSY CABAS</v>
          </cell>
        </row>
        <row r="4009">
          <cell r="A4009">
            <v>38942508</v>
          </cell>
          <cell r="B4009" t="str">
            <v>SINISTERRA ALVAREZ MARIA SOL</v>
          </cell>
        </row>
        <row r="4010">
          <cell r="A4010">
            <v>38944450</v>
          </cell>
          <cell r="B4010" t="str">
            <v>MADERAS Y MATERIALES LA CABAÑ</v>
          </cell>
        </row>
        <row r="4011">
          <cell r="A4011">
            <v>38947036</v>
          </cell>
          <cell r="B4011" t="str">
            <v>APONTE MARLENY</v>
          </cell>
        </row>
        <row r="4012">
          <cell r="A4012">
            <v>38961771</v>
          </cell>
          <cell r="B4012" t="str">
            <v>CAPRI SA</v>
          </cell>
        </row>
        <row r="4013">
          <cell r="A4013">
            <v>38966657</v>
          </cell>
          <cell r="B4013" t="str">
            <v>CORRECAMINOS.COM.CO</v>
          </cell>
        </row>
        <row r="4014">
          <cell r="A4014">
            <v>38971815</v>
          </cell>
          <cell r="B4014" t="str">
            <v>ROJAS DE OREJUELA ANGELICA</v>
          </cell>
        </row>
        <row r="4015">
          <cell r="A4015">
            <v>38972139</v>
          </cell>
          <cell r="B4015" t="str">
            <v>ARBOLEDA LIGIA</v>
          </cell>
        </row>
        <row r="4016">
          <cell r="A4016">
            <v>38972452</v>
          </cell>
          <cell r="B4016" t="str">
            <v>CARVAJAL OLGA MARIA</v>
          </cell>
        </row>
        <row r="4017">
          <cell r="A4017">
            <v>38973281</v>
          </cell>
          <cell r="B4017" t="str">
            <v>RAPI OFIS</v>
          </cell>
        </row>
        <row r="4018">
          <cell r="A4018">
            <v>38974884</v>
          </cell>
          <cell r="B4018" t="str">
            <v>COPIMAQUINAS</v>
          </cell>
        </row>
        <row r="4019">
          <cell r="A4019">
            <v>38977735</v>
          </cell>
          <cell r="B4019" t="str">
            <v>VALENCIA REYES MARY</v>
          </cell>
        </row>
        <row r="4020">
          <cell r="A4020">
            <v>38978248</v>
          </cell>
          <cell r="B4020" t="str">
            <v>MARIN DE GOMEZ MARIA LYDA</v>
          </cell>
        </row>
        <row r="4021">
          <cell r="A4021">
            <v>38979292</v>
          </cell>
          <cell r="B4021" t="str">
            <v>TEJADA DE GOMEZ GRACIELA</v>
          </cell>
        </row>
        <row r="4022">
          <cell r="A4022">
            <v>38983176</v>
          </cell>
          <cell r="B4022" t="str">
            <v>HURTADO CASTRILLON LUZDARY</v>
          </cell>
        </row>
        <row r="4023">
          <cell r="A4023">
            <v>38987353</v>
          </cell>
          <cell r="B4023" t="str">
            <v>TANGARIFE GRISALES MARIANA</v>
          </cell>
        </row>
        <row r="4024">
          <cell r="A4024">
            <v>38988465</v>
          </cell>
          <cell r="B4024" t="str">
            <v>DELGADO MARTHA E.</v>
          </cell>
        </row>
        <row r="4025">
          <cell r="A4025">
            <v>38990295</v>
          </cell>
          <cell r="B4025" t="str">
            <v>PARODI MOYA GLORIA STELLA</v>
          </cell>
        </row>
        <row r="4026">
          <cell r="A4026">
            <v>38992701</v>
          </cell>
          <cell r="B4026" t="str">
            <v>MERCEDES MORAN DE LOPEZ</v>
          </cell>
        </row>
        <row r="4027">
          <cell r="A4027">
            <v>39098323</v>
          </cell>
          <cell r="B4027" t="str">
            <v>MARTINEZ PAREJA LOTTY CATHERI</v>
          </cell>
        </row>
        <row r="4028">
          <cell r="A4028">
            <v>39164537</v>
          </cell>
          <cell r="B4028" t="str">
            <v>ESCOBAR CASTRO JUAN FELIPE</v>
          </cell>
        </row>
        <row r="4029">
          <cell r="A4029">
            <v>39401620</v>
          </cell>
          <cell r="B4029" t="str">
            <v>DUQUE VIRGINIA</v>
          </cell>
        </row>
        <row r="4030">
          <cell r="A4030">
            <v>39434046</v>
          </cell>
          <cell r="B4030" t="str">
            <v>DISGOM</v>
          </cell>
        </row>
        <row r="4031">
          <cell r="A4031">
            <v>39444785</v>
          </cell>
          <cell r="B4031" t="str">
            <v>RENDON YEPES MARISOL</v>
          </cell>
        </row>
        <row r="4032">
          <cell r="A4032">
            <v>39520767</v>
          </cell>
          <cell r="B4032" t="str">
            <v>RODRIGUEZ ACOSTA ANGELICA MAR</v>
          </cell>
        </row>
        <row r="4033">
          <cell r="A4033">
            <v>39552749</v>
          </cell>
          <cell r="B4033" t="str">
            <v>SEPULVEDA  MARIA RUTH</v>
          </cell>
        </row>
        <row r="4034">
          <cell r="A4034">
            <v>39562060</v>
          </cell>
          <cell r="B4034" t="str">
            <v>TARAZONA TRIANA ELDY ALEXANDR</v>
          </cell>
        </row>
        <row r="4035">
          <cell r="A4035">
            <v>39631340</v>
          </cell>
          <cell r="B4035" t="str">
            <v>CARDENAS VALERO LUZ EMIR</v>
          </cell>
        </row>
        <row r="4036">
          <cell r="A4036">
            <v>39656220</v>
          </cell>
          <cell r="B4036" t="str">
            <v>GUTIERREZ DIEGO</v>
          </cell>
        </row>
        <row r="4037">
          <cell r="A4037">
            <v>39798139</v>
          </cell>
          <cell r="B4037" t="str">
            <v>CARLUJOS CALI</v>
          </cell>
        </row>
        <row r="4038">
          <cell r="A4038">
            <v>39900758</v>
          </cell>
          <cell r="B4038" t="str">
            <v>FONSECA NEIRA TERESA DE JESUS</v>
          </cell>
        </row>
        <row r="4039">
          <cell r="A4039">
            <v>39916174</v>
          </cell>
          <cell r="B4039" t="str">
            <v>MARIN JULIETH</v>
          </cell>
        </row>
        <row r="4040">
          <cell r="A4040">
            <v>40011503</v>
          </cell>
          <cell r="B4040" t="str">
            <v>LEGUIZAMON SANABRIA ANA ELVIA</v>
          </cell>
        </row>
        <row r="4041">
          <cell r="A4041">
            <v>40020420</v>
          </cell>
          <cell r="B4041" t="str">
            <v>OCHOA ROBERTO MARINA</v>
          </cell>
        </row>
        <row r="4042">
          <cell r="A4042">
            <v>40024211</v>
          </cell>
          <cell r="B4042" t="str">
            <v>SANCHEZ RUBIO BETTY</v>
          </cell>
        </row>
        <row r="4043">
          <cell r="A4043">
            <v>40026561</v>
          </cell>
          <cell r="B4043" t="str">
            <v>GAMBA GLORIA ESPERANZA</v>
          </cell>
        </row>
        <row r="4044">
          <cell r="A4044">
            <v>40029017</v>
          </cell>
          <cell r="B4044" t="str">
            <v>SANABRIA SILVA MARIA EUGENIA</v>
          </cell>
        </row>
        <row r="4045">
          <cell r="A4045">
            <v>40031670</v>
          </cell>
          <cell r="B4045" t="str">
            <v>RODRIGUEZ MOLINA LUZ MERY</v>
          </cell>
        </row>
        <row r="4046">
          <cell r="A4046">
            <v>40032400</v>
          </cell>
          <cell r="B4046" t="str">
            <v>JIMENEZ ALBA DORIS LILI</v>
          </cell>
        </row>
        <row r="4047">
          <cell r="A4047">
            <v>40036350</v>
          </cell>
          <cell r="B4047" t="str">
            <v>PINEDA ESPINEL SANDRA ESPERAN</v>
          </cell>
        </row>
        <row r="4048">
          <cell r="A4048">
            <v>40176412</v>
          </cell>
          <cell r="B4048" t="str">
            <v>PANADERIA METROPAN</v>
          </cell>
        </row>
        <row r="4049">
          <cell r="A4049">
            <v>40275399</v>
          </cell>
          <cell r="B4049" t="str">
            <v>OCORO ESNEDA</v>
          </cell>
        </row>
        <row r="4050">
          <cell r="A4050">
            <v>40362477</v>
          </cell>
          <cell r="B4050" t="str">
            <v>RESTAURANTE LA CUCHARITA</v>
          </cell>
        </row>
        <row r="4051">
          <cell r="A4051">
            <v>40449037</v>
          </cell>
          <cell r="B4051" t="str">
            <v>ROJAS PARRA ARGENIS</v>
          </cell>
        </row>
        <row r="4052">
          <cell r="A4052">
            <v>40514624</v>
          </cell>
          <cell r="B4052" t="str">
            <v>VILLAMIZAR DURAN ERMERITA</v>
          </cell>
        </row>
        <row r="4053">
          <cell r="A4053">
            <v>40585150</v>
          </cell>
          <cell r="B4053" t="str">
            <v>CASTRO JARAMILLO EMILCE</v>
          </cell>
        </row>
        <row r="4054">
          <cell r="A4054">
            <v>40760501</v>
          </cell>
          <cell r="B4054" t="str">
            <v>SAPUY MORALES MARIA DAISY</v>
          </cell>
        </row>
        <row r="4055">
          <cell r="A4055">
            <v>40760584</v>
          </cell>
          <cell r="B4055" t="str">
            <v>MARTINEZ SUAREZ CARMELA</v>
          </cell>
        </row>
        <row r="4056">
          <cell r="A4056">
            <v>40761949</v>
          </cell>
          <cell r="B4056" t="str">
            <v>MORA BENAVIDES ADELA</v>
          </cell>
        </row>
        <row r="4057">
          <cell r="A4057">
            <v>40765028</v>
          </cell>
          <cell r="B4057" t="str">
            <v>GLORIA MARIA ROJAS DUARTE</v>
          </cell>
        </row>
        <row r="4058">
          <cell r="A4058">
            <v>40975233</v>
          </cell>
          <cell r="B4058" t="str">
            <v>SANCHEZ YADIRA ISABEL</v>
          </cell>
        </row>
        <row r="4059">
          <cell r="A4059">
            <v>41101922</v>
          </cell>
          <cell r="B4059" t="str">
            <v>ESMERALDA GONZALEZ GLORIA</v>
          </cell>
        </row>
        <row r="4060">
          <cell r="A4060">
            <v>41105536</v>
          </cell>
          <cell r="B4060" t="str">
            <v>ZAMBRANO MIRIAN</v>
          </cell>
        </row>
        <row r="4061">
          <cell r="A4061">
            <v>41107240</v>
          </cell>
          <cell r="B4061" t="str">
            <v>AGUDELO PEDRO LUIS</v>
          </cell>
        </row>
        <row r="4062">
          <cell r="A4062">
            <v>41211702</v>
          </cell>
          <cell r="B4062" t="str">
            <v>MONSALVE GUILLERMO LEON</v>
          </cell>
        </row>
        <row r="4063">
          <cell r="A4063">
            <v>41315646</v>
          </cell>
          <cell r="B4063" t="str">
            <v>ROJAS DE NAVIA CARMEN SOFIA</v>
          </cell>
        </row>
        <row r="4064">
          <cell r="A4064">
            <v>41368681</v>
          </cell>
          <cell r="B4064" t="str">
            <v>CALVO DE SALGADO LUCIA</v>
          </cell>
        </row>
        <row r="4065">
          <cell r="A4065">
            <v>41451870</v>
          </cell>
          <cell r="B4065" t="str">
            <v>ORTIZ MAYDDE ROSARIO</v>
          </cell>
        </row>
        <row r="4066">
          <cell r="A4066">
            <v>41472200</v>
          </cell>
          <cell r="B4066" t="str">
            <v>RAMIREZ LOPEZ MARIA ARLENE</v>
          </cell>
        </row>
        <row r="4067">
          <cell r="A4067">
            <v>41473242</v>
          </cell>
          <cell r="B4067" t="str">
            <v>BELLO GUALTEROS LUZ BALBINA</v>
          </cell>
        </row>
        <row r="4068">
          <cell r="A4068">
            <v>41654087</v>
          </cell>
          <cell r="B4068" t="str">
            <v>ROMERO CASAS HILDA EMILIA</v>
          </cell>
        </row>
        <row r="4069">
          <cell r="A4069">
            <v>41665476</v>
          </cell>
          <cell r="B4069" t="str">
            <v>HERRERA CLAUDIA PATRICIA</v>
          </cell>
        </row>
        <row r="4070">
          <cell r="A4070">
            <v>41744008</v>
          </cell>
          <cell r="B4070" t="str">
            <v>GOMEZ FLOREZ SOLANGEL</v>
          </cell>
        </row>
        <row r="4071">
          <cell r="A4071">
            <v>41796293</v>
          </cell>
          <cell r="B4071" t="str">
            <v>ACERO LLANOS ANA IR</v>
          </cell>
        </row>
        <row r="4072">
          <cell r="A4072">
            <v>41797171</v>
          </cell>
          <cell r="B4072" t="str">
            <v>BOLANOS CUERVO JANNETH</v>
          </cell>
        </row>
        <row r="4073">
          <cell r="A4073">
            <v>41871506</v>
          </cell>
          <cell r="B4073" t="str">
            <v>SALDARRIAGA RESTREPO MARIA LU</v>
          </cell>
        </row>
        <row r="4074">
          <cell r="A4074">
            <v>41885033</v>
          </cell>
          <cell r="B4074" t="str">
            <v>RINCON MARTINEZ GLADIS</v>
          </cell>
        </row>
        <row r="4075">
          <cell r="A4075">
            <v>41892729</v>
          </cell>
          <cell r="B4075" t="str">
            <v>HERRERA LLANO ENRRIQUE</v>
          </cell>
        </row>
        <row r="4076">
          <cell r="A4076">
            <v>41899424</v>
          </cell>
          <cell r="B4076" t="str">
            <v>TABARES DIAZ GLORIA NANCY ROD</v>
          </cell>
        </row>
        <row r="4077">
          <cell r="A4077">
            <v>41904421</v>
          </cell>
          <cell r="B4077" t="str">
            <v>MURIEL MORA LUZ DARY</v>
          </cell>
        </row>
        <row r="4078">
          <cell r="A4078">
            <v>41913343</v>
          </cell>
          <cell r="B4078" t="str">
            <v>MORENO MARIA PATRICIA</v>
          </cell>
        </row>
        <row r="4079">
          <cell r="A4079">
            <v>41918588</v>
          </cell>
          <cell r="B4079" t="str">
            <v>OCAMPO LUZ ADRIANA</v>
          </cell>
        </row>
        <row r="4080">
          <cell r="A4080">
            <v>41923902</v>
          </cell>
          <cell r="B4080" t="str">
            <v>AUTOSERVICIO MERCAMAX</v>
          </cell>
        </row>
        <row r="4081">
          <cell r="A4081">
            <v>41927276</v>
          </cell>
          <cell r="B4081" t="str">
            <v>LOZANO E MONICA</v>
          </cell>
        </row>
        <row r="4082">
          <cell r="A4082">
            <v>41932062</v>
          </cell>
          <cell r="B4082" t="str">
            <v>NAVIA ELBA</v>
          </cell>
        </row>
        <row r="4083">
          <cell r="A4083">
            <v>41933400</v>
          </cell>
          <cell r="B4083" t="str">
            <v>PARRA LONDONO SANDRA MILENA</v>
          </cell>
        </row>
        <row r="4084">
          <cell r="A4084">
            <v>41956069</v>
          </cell>
          <cell r="B4084" t="str">
            <v>TORRES LOPEZ NINI JOHANNA</v>
          </cell>
        </row>
        <row r="4085">
          <cell r="A4085">
            <v>41957194</v>
          </cell>
          <cell r="B4085" t="str">
            <v>GOMEZ BENJUMEA LICENIA</v>
          </cell>
        </row>
        <row r="4086">
          <cell r="A4086">
            <v>41958535</v>
          </cell>
          <cell r="B4086" t="str">
            <v>MUNOZ P YENSI VIVIANA</v>
          </cell>
        </row>
        <row r="4087">
          <cell r="A4087">
            <v>41963198</v>
          </cell>
          <cell r="B4087" t="str">
            <v>BOTERO JARAMILLO ERIKA</v>
          </cell>
        </row>
        <row r="4088">
          <cell r="A4088">
            <v>42015410</v>
          </cell>
          <cell r="B4088" t="str">
            <v>RAMIREZ ROGELIO</v>
          </cell>
        </row>
        <row r="4089">
          <cell r="A4089">
            <v>42017568</v>
          </cell>
          <cell r="B4089" t="str">
            <v>LOPEZ DIAZ DIANA MARIA</v>
          </cell>
        </row>
        <row r="4090">
          <cell r="A4090">
            <v>42050550</v>
          </cell>
          <cell r="B4090" t="str">
            <v>ALZATE BLANCO MARIA SHIRLEY</v>
          </cell>
        </row>
        <row r="4091">
          <cell r="A4091">
            <v>42072301</v>
          </cell>
          <cell r="B4091" t="str">
            <v>MEJIA LOPEZ ESPERANZA</v>
          </cell>
        </row>
        <row r="4092">
          <cell r="A4092">
            <v>42085115</v>
          </cell>
          <cell r="B4092" t="str">
            <v>RAMIREZ ADELA</v>
          </cell>
        </row>
        <row r="4093">
          <cell r="A4093">
            <v>42085338</v>
          </cell>
          <cell r="B4093" t="str">
            <v>MORALES ALDEMAR</v>
          </cell>
        </row>
        <row r="4094">
          <cell r="A4094">
            <v>42087632</v>
          </cell>
          <cell r="B4094" t="str">
            <v>BUITRAGO ARANGO MARIA CLARA</v>
          </cell>
        </row>
        <row r="4095">
          <cell r="A4095">
            <v>42098757</v>
          </cell>
          <cell r="B4095" t="str">
            <v>AGROPECUARIA LA TINDA</v>
          </cell>
        </row>
        <row r="4096">
          <cell r="A4096">
            <v>42102977</v>
          </cell>
          <cell r="B4096" t="str">
            <v>SEGURA VARGAS ESMERALDA</v>
          </cell>
        </row>
        <row r="4097">
          <cell r="A4097">
            <v>42106442</v>
          </cell>
          <cell r="B4097" t="str">
            <v>ALVARAN MARIA ALEYDA</v>
          </cell>
        </row>
        <row r="4098">
          <cell r="A4098">
            <v>42110920</v>
          </cell>
          <cell r="B4098" t="str">
            <v>JARAMILLO SANDRA MILENA</v>
          </cell>
        </row>
        <row r="4099">
          <cell r="A4099">
            <v>42119277</v>
          </cell>
          <cell r="B4099" t="str">
            <v>GUTIERREZ DIANA MILENA</v>
          </cell>
        </row>
        <row r="4100">
          <cell r="A4100">
            <v>42132044</v>
          </cell>
          <cell r="B4100" t="str">
            <v>VELEZ DUQUE ANGELICA MARIA</v>
          </cell>
        </row>
        <row r="4101">
          <cell r="A4101">
            <v>42136611</v>
          </cell>
          <cell r="B4101" t="str">
            <v>GONZALEZ GLORIA TERESA</v>
          </cell>
        </row>
        <row r="4102">
          <cell r="A4102">
            <v>42140649</v>
          </cell>
          <cell r="B4102" t="str">
            <v>BUITRAGO DORA LUZ</v>
          </cell>
        </row>
        <row r="4103">
          <cell r="A4103">
            <v>42701253</v>
          </cell>
          <cell r="B4103" t="str">
            <v>RODRIGUEZ MONTOYA ALEYDA MARI</v>
          </cell>
        </row>
        <row r="4104">
          <cell r="A4104">
            <v>42758907</v>
          </cell>
          <cell r="B4104" t="str">
            <v>SANCHEZ SOL BEATRIZ</v>
          </cell>
        </row>
        <row r="4105">
          <cell r="A4105">
            <v>42760859</v>
          </cell>
          <cell r="B4105" t="str">
            <v>SIERRA Z  IRMA HELENA</v>
          </cell>
        </row>
        <row r="4106">
          <cell r="A4106">
            <v>42879879</v>
          </cell>
          <cell r="B4106" t="str">
            <v>CANO PUERTA ANA EDILMA</v>
          </cell>
        </row>
        <row r="4107">
          <cell r="A4107">
            <v>42882265</v>
          </cell>
          <cell r="B4107" t="str">
            <v>GARCIA LUZ AMAPARO</v>
          </cell>
        </row>
        <row r="4108">
          <cell r="A4108">
            <v>42882942</v>
          </cell>
          <cell r="B4108" t="str">
            <v>RAMIREZ CARLOS</v>
          </cell>
        </row>
        <row r="4109">
          <cell r="A4109">
            <v>42960639</v>
          </cell>
          <cell r="B4109" t="str">
            <v>VASQUEZ  DIANA BERNARDA</v>
          </cell>
        </row>
        <row r="4110">
          <cell r="A4110">
            <v>42990973</v>
          </cell>
          <cell r="B4110" t="str">
            <v>CENTRO LUJOS LA 25</v>
          </cell>
        </row>
        <row r="4111">
          <cell r="A4111">
            <v>42991036</v>
          </cell>
          <cell r="B4111" t="str">
            <v>GRISALES ALBA LUZ</v>
          </cell>
        </row>
        <row r="4112">
          <cell r="A4112">
            <v>42995788</v>
          </cell>
          <cell r="B4112" t="str">
            <v>ESCOBAR VERGARA DORIS AMPARO</v>
          </cell>
        </row>
        <row r="4113">
          <cell r="A4113">
            <v>43031488</v>
          </cell>
          <cell r="B4113" t="str">
            <v>CORREA BEATRIZ</v>
          </cell>
        </row>
        <row r="4114">
          <cell r="A4114">
            <v>43041088</v>
          </cell>
          <cell r="B4114" t="str">
            <v>ORTIZ GONZALEZ GIRLEZA MARIA</v>
          </cell>
        </row>
        <row r="4115">
          <cell r="A4115">
            <v>43053862</v>
          </cell>
          <cell r="B4115" t="str">
            <v>SERNA GOMEZ DORA INES</v>
          </cell>
        </row>
        <row r="4116">
          <cell r="A4116">
            <v>43065741</v>
          </cell>
          <cell r="B4116" t="str">
            <v>MAINIERI MEDINA GRISELDA VICT</v>
          </cell>
        </row>
        <row r="4117">
          <cell r="A4117">
            <v>43075860</v>
          </cell>
          <cell r="B4117" t="str">
            <v>PELAEZ CONSUELO</v>
          </cell>
        </row>
        <row r="4118">
          <cell r="A4118">
            <v>43098178</v>
          </cell>
          <cell r="B4118" t="str">
            <v>CHAVERRA BEATRIZ</v>
          </cell>
        </row>
        <row r="4119">
          <cell r="A4119">
            <v>43116547</v>
          </cell>
          <cell r="B4119" t="str">
            <v>SOTO RESTREPO YULVAN ALEXANDR</v>
          </cell>
        </row>
        <row r="4120">
          <cell r="A4120">
            <v>43402078</v>
          </cell>
          <cell r="B4120" t="str">
            <v>SERNA DUQUE BALBINA</v>
          </cell>
        </row>
        <row r="4121">
          <cell r="A4121">
            <v>43404508</v>
          </cell>
          <cell r="B4121" t="str">
            <v>ZULUAGA Z LUZ DARY</v>
          </cell>
        </row>
        <row r="4122">
          <cell r="A4122">
            <v>43430538</v>
          </cell>
          <cell r="B4122" t="str">
            <v>PEREZ NIDIA</v>
          </cell>
        </row>
        <row r="4123">
          <cell r="A4123">
            <v>43451351</v>
          </cell>
          <cell r="B4123" t="str">
            <v>MAZO ELVIA MARIA</v>
          </cell>
        </row>
        <row r="4124">
          <cell r="A4124">
            <v>43451858</v>
          </cell>
          <cell r="B4124" t="str">
            <v>ARBOLEDA DORA</v>
          </cell>
        </row>
        <row r="4125">
          <cell r="A4125">
            <v>43452423</v>
          </cell>
          <cell r="B4125" t="str">
            <v>PARQUEADERO LA PLAYA</v>
          </cell>
        </row>
        <row r="4126">
          <cell r="A4126">
            <v>43470743</v>
          </cell>
          <cell r="B4126" t="str">
            <v>RESTAURANTE SABROSURAS DE LOS</v>
          </cell>
        </row>
        <row r="4127">
          <cell r="A4127">
            <v>43520381</v>
          </cell>
          <cell r="B4127" t="str">
            <v>GOMEZ ORTIZ ADRIANA PATRICIA</v>
          </cell>
        </row>
        <row r="4128">
          <cell r="A4128">
            <v>43526886</v>
          </cell>
          <cell r="B4128" t="str">
            <v>ZAPATA GARCIA DIANA MARIA</v>
          </cell>
        </row>
        <row r="4129">
          <cell r="A4129">
            <v>43542954</v>
          </cell>
          <cell r="B4129" t="str">
            <v>ARISTIZABAL HOYOS DIANA MARIA</v>
          </cell>
        </row>
        <row r="4130">
          <cell r="A4130">
            <v>43561906</v>
          </cell>
          <cell r="B4130" t="str">
            <v>OSORNO GALLEGO DANIELA DORIS</v>
          </cell>
        </row>
        <row r="4131">
          <cell r="A4131">
            <v>43570962</v>
          </cell>
          <cell r="B4131" t="str">
            <v>CARAMELO TIENDA</v>
          </cell>
        </row>
        <row r="4132">
          <cell r="A4132">
            <v>43582798</v>
          </cell>
          <cell r="B4132" t="str">
            <v>CASTANO FANNY</v>
          </cell>
        </row>
        <row r="4133">
          <cell r="A4133">
            <v>43596577</v>
          </cell>
          <cell r="B4133" t="str">
            <v>VASQUEZ NARANJO ALINA MARGARI</v>
          </cell>
        </row>
        <row r="4134">
          <cell r="A4134">
            <v>43644455</v>
          </cell>
          <cell r="B4134" t="str">
            <v>AUTOSERVICIO AL SUR LA 66</v>
          </cell>
        </row>
        <row r="4135">
          <cell r="A4135">
            <v>43700705</v>
          </cell>
          <cell r="B4135" t="str">
            <v>BETANCUR MARIA ELCY</v>
          </cell>
        </row>
        <row r="4136">
          <cell r="A4136">
            <v>43704136</v>
          </cell>
          <cell r="B4136" t="str">
            <v>CARMONA VILLA AURELIO</v>
          </cell>
        </row>
        <row r="4137">
          <cell r="A4137">
            <v>43704355</v>
          </cell>
          <cell r="B4137" t="str">
            <v>VELASQUEZ MARIELA</v>
          </cell>
        </row>
        <row r="4138">
          <cell r="A4138">
            <v>43704468</v>
          </cell>
          <cell r="B4138" t="str">
            <v>VASQUEZ VICTOR</v>
          </cell>
        </row>
        <row r="4139">
          <cell r="A4139">
            <v>43794861</v>
          </cell>
          <cell r="B4139" t="str">
            <v>PANADERIA Y PASTELERIA KUTY</v>
          </cell>
        </row>
        <row r="4140">
          <cell r="A4140">
            <v>43795113</v>
          </cell>
          <cell r="B4140" t="str">
            <v>PANADERIA Y PASTELERIA LA ITA</v>
          </cell>
        </row>
        <row r="4141">
          <cell r="A4141">
            <v>43796297</v>
          </cell>
          <cell r="B4141" t="str">
            <v>PANADERIA NUEVA FONTANA</v>
          </cell>
        </row>
        <row r="4142">
          <cell r="A4142">
            <v>43802003</v>
          </cell>
          <cell r="B4142" t="str">
            <v>VELASQUEZ MARYLUZ</v>
          </cell>
        </row>
        <row r="4143">
          <cell r="A4143">
            <v>43901896</v>
          </cell>
          <cell r="B4143" t="str">
            <v>ALVAREZ MILTON</v>
          </cell>
        </row>
        <row r="4144">
          <cell r="A4144">
            <v>43987272</v>
          </cell>
          <cell r="B4144" t="str">
            <v>BETANCOURT LOPEZ ANDREA PAOLA</v>
          </cell>
        </row>
        <row r="4145">
          <cell r="A4145">
            <v>45634770</v>
          </cell>
          <cell r="B4145" t="str">
            <v>CARMONA JAVIER</v>
          </cell>
        </row>
        <row r="4146">
          <cell r="A4146">
            <v>46510074</v>
          </cell>
          <cell r="B4146" t="str">
            <v>GIRALDO CARLOS</v>
          </cell>
        </row>
        <row r="4147">
          <cell r="A4147">
            <v>46575481</v>
          </cell>
          <cell r="B4147" t="str">
            <v>VELASQUEZ ANIBAL</v>
          </cell>
        </row>
        <row r="4148">
          <cell r="A4148">
            <v>46660156</v>
          </cell>
          <cell r="B4148" t="str">
            <v>HIGUERA GRANADOS ESPERANZA</v>
          </cell>
        </row>
        <row r="4149">
          <cell r="A4149">
            <v>49656135</v>
          </cell>
          <cell r="B4149" t="str">
            <v>CASTRO VELASQUEZ MATILDE</v>
          </cell>
        </row>
        <row r="4150">
          <cell r="A4150">
            <v>49656973</v>
          </cell>
          <cell r="B4150" t="str">
            <v>DIAZ GONZALES ELSIDA</v>
          </cell>
        </row>
        <row r="4151">
          <cell r="A4151">
            <v>50998830</v>
          </cell>
          <cell r="B4151" t="str">
            <v>HENAO ALVAREZ LORENA</v>
          </cell>
        </row>
        <row r="4152">
          <cell r="A4152">
            <v>51548408</v>
          </cell>
          <cell r="B4152" t="str">
            <v>RODRIGUEZ DIANA</v>
          </cell>
        </row>
        <row r="4153">
          <cell r="A4153">
            <v>51570286</v>
          </cell>
          <cell r="B4153" t="str">
            <v>VASQUEZ GIL MARGARET</v>
          </cell>
        </row>
        <row r="4154">
          <cell r="A4154">
            <v>51570663</v>
          </cell>
          <cell r="B4154" t="str">
            <v>MORENO DE LOPERA DALILA DEL R</v>
          </cell>
        </row>
        <row r="4155">
          <cell r="A4155">
            <v>51614345</v>
          </cell>
          <cell r="B4155" t="str">
            <v>VALENCIA CIFUENTES BRICEYDA</v>
          </cell>
        </row>
        <row r="4156">
          <cell r="A4156">
            <v>51635716</v>
          </cell>
          <cell r="B4156" t="str">
            <v>RUBIANO PINZON MYRIAM GLADYS</v>
          </cell>
        </row>
        <row r="4157">
          <cell r="A4157">
            <v>51648408</v>
          </cell>
          <cell r="B4157" t="str">
            <v>RODRIGUEZ DIANA</v>
          </cell>
        </row>
        <row r="4158">
          <cell r="A4158">
            <v>51742147</v>
          </cell>
          <cell r="B4158" t="str">
            <v>FERRO MORICHAL</v>
          </cell>
        </row>
        <row r="4159">
          <cell r="A4159">
            <v>51742350</v>
          </cell>
          <cell r="B4159" t="str">
            <v>FOTOCOPIADORA MADELUZ</v>
          </cell>
        </row>
        <row r="4160">
          <cell r="A4160">
            <v>51797121</v>
          </cell>
          <cell r="B4160" t="str">
            <v>MARTAN ESTRADA LIANA PATRICIA</v>
          </cell>
        </row>
        <row r="4161">
          <cell r="A4161">
            <v>51870286</v>
          </cell>
          <cell r="B4161" t="str">
            <v>VASQUEZ GIL MARGARET</v>
          </cell>
        </row>
        <row r="4162">
          <cell r="A4162">
            <v>51902940</v>
          </cell>
          <cell r="B4162" t="str">
            <v>HAMED NANEZ LEILA FARID</v>
          </cell>
        </row>
        <row r="4163">
          <cell r="A4163">
            <v>51921708</v>
          </cell>
          <cell r="B4163" t="str">
            <v>COPYNET</v>
          </cell>
        </row>
        <row r="4164">
          <cell r="A4164">
            <v>51932888</v>
          </cell>
          <cell r="B4164" t="str">
            <v>RESTAURNATE PALOS Y LEÑOS</v>
          </cell>
        </row>
        <row r="4165">
          <cell r="A4165">
            <v>51933000</v>
          </cell>
          <cell r="B4165" t="str">
            <v>MARTINEZ SOLORZANO GLORIA INE</v>
          </cell>
        </row>
        <row r="4166">
          <cell r="A4166">
            <v>51954060</v>
          </cell>
          <cell r="B4166" t="str">
            <v>ROJAS VARGAS JANETH</v>
          </cell>
        </row>
        <row r="4167">
          <cell r="A4167">
            <v>51968250</v>
          </cell>
          <cell r="B4167" t="str">
            <v>ALDANA TAPIA NELFA JANETH</v>
          </cell>
        </row>
        <row r="4168">
          <cell r="A4168">
            <v>51975842</v>
          </cell>
          <cell r="B4168" t="str">
            <v>GOMEZ JARAMILLO BIBIANA DEL R</v>
          </cell>
        </row>
        <row r="4169">
          <cell r="A4169">
            <v>51984226</v>
          </cell>
          <cell r="B4169" t="str">
            <v>CRUZ ZAPATA SUSANA ANGELICA</v>
          </cell>
        </row>
        <row r="4170">
          <cell r="A4170">
            <v>51999545</v>
          </cell>
          <cell r="B4170" t="str">
            <v>ACOSTA VICTORIA</v>
          </cell>
        </row>
        <row r="4171">
          <cell r="A4171">
            <v>52007224</v>
          </cell>
          <cell r="B4171" t="str">
            <v>VARGAS MUNOZ LINDA</v>
          </cell>
        </row>
        <row r="4172">
          <cell r="A4172">
            <v>52095829</v>
          </cell>
          <cell r="B4172" t="str">
            <v>DISTRIBUIDORA DONA CARMEN</v>
          </cell>
        </row>
        <row r="4173">
          <cell r="A4173">
            <v>52140872</v>
          </cell>
          <cell r="B4173" t="str">
            <v>HERNANDEZ CATANO BEATRIZ ELEN</v>
          </cell>
        </row>
        <row r="4174">
          <cell r="A4174">
            <v>52171105</v>
          </cell>
          <cell r="B4174" t="str">
            <v>SEGURA VALDEZ IRMA CONSTANZA</v>
          </cell>
        </row>
        <row r="4175">
          <cell r="A4175">
            <v>52224386</v>
          </cell>
          <cell r="B4175" t="str">
            <v>PEREZ JAIMES MYRIAM NAYIBE</v>
          </cell>
        </row>
        <row r="4176">
          <cell r="A4176">
            <v>52262858</v>
          </cell>
          <cell r="B4176" t="str">
            <v>AVILA LILIANA</v>
          </cell>
        </row>
        <row r="4177">
          <cell r="A4177">
            <v>52292534</v>
          </cell>
          <cell r="B4177" t="str">
            <v>VALENCIA MARIA NILCY</v>
          </cell>
        </row>
        <row r="4178">
          <cell r="A4178">
            <v>52415924</v>
          </cell>
          <cell r="B4178" t="str">
            <v>HURTADO PORRAS YAJAIRA</v>
          </cell>
        </row>
        <row r="4179">
          <cell r="A4179">
            <v>52416409</v>
          </cell>
          <cell r="B4179" t="str">
            <v>PEREZ RINCON MARIA XIMENA</v>
          </cell>
        </row>
        <row r="4180">
          <cell r="A4180">
            <v>52428071</v>
          </cell>
          <cell r="B4180" t="str">
            <v>GIRALDO IDROBO ANDREA DEL PIL</v>
          </cell>
        </row>
        <row r="4181">
          <cell r="A4181">
            <v>52430291</v>
          </cell>
          <cell r="B4181" t="str">
            <v>FIGUEROA NELLY CARMENZA</v>
          </cell>
        </row>
        <row r="4182">
          <cell r="A4182">
            <v>52483632</v>
          </cell>
          <cell r="B4182" t="str">
            <v>CASTILLO PERALTA YUDI</v>
          </cell>
        </row>
        <row r="4183">
          <cell r="A4183">
            <v>52551967</v>
          </cell>
          <cell r="B4183" t="str">
            <v>DIAZ JIMENEZ SANDRA YANET</v>
          </cell>
        </row>
        <row r="4184">
          <cell r="A4184">
            <v>52691803</v>
          </cell>
          <cell r="B4184" t="str">
            <v>CALDERON ISABEL</v>
          </cell>
        </row>
        <row r="4185">
          <cell r="A4185">
            <v>52709790</v>
          </cell>
          <cell r="B4185" t="str">
            <v>VILLAMIL DURAN BEATRIZ HELENA</v>
          </cell>
        </row>
        <row r="4186">
          <cell r="A4186">
            <v>52775756</v>
          </cell>
          <cell r="B4186" t="str">
            <v>ARTUNDUAGA MOSQUERA YINA PAHO</v>
          </cell>
        </row>
        <row r="4187">
          <cell r="A4187">
            <v>52828469</v>
          </cell>
          <cell r="B4187" t="str">
            <v>CARDONA PAOLA ANDREA</v>
          </cell>
        </row>
        <row r="4188">
          <cell r="A4188">
            <v>52838168</v>
          </cell>
          <cell r="B4188" t="str">
            <v>DOMINGUEZ HERRERA JACQUELIN</v>
          </cell>
        </row>
        <row r="4189">
          <cell r="A4189">
            <v>52904339</v>
          </cell>
          <cell r="B4189" t="str">
            <v>GRANADOS TRUJILLO SANDRA JENN</v>
          </cell>
        </row>
        <row r="4190">
          <cell r="A4190">
            <v>52907850</v>
          </cell>
          <cell r="B4190" t="str">
            <v>FRANCO RODRIGUEZ KAREN PATRIC</v>
          </cell>
        </row>
        <row r="4191">
          <cell r="A4191">
            <v>53076077</v>
          </cell>
          <cell r="B4191" t="str">
            <v>ALVAREZ SARMIENTO JENNIFER AN</v>
          </cell>
        </row>
        <row r="4192">
          <cell r="A4192">
            <v>53101327</v>
          </cell>
          <cell r="B4192" t="str">
            <v>CALDERON CARVAJAL NICOLE JOAN</v>
          </cell>
        </row>
        <row r="4193">
          <cell r="A4193">
            <v>55055111</v>
          </cell>
          <cell r="B4193" t="str">
            <v>CASTRO MARIA DEL CARMEN</v>
          </cell>
        </row>
        <row r="4194">
          <cell r="A4194">
            <v>55060100</v>
          </cell>
          <cell r="B4194" t="str">
            <v>FLOREZ ARTUNDUAGA YELENA</v>
          </cell>
        </row>
        <row r="4195">
          <cell r="A4195">
            <v>55060114</v>
          </cell>
          <cell r="B4195" t="str">
            <v>LONDONO CASTELLANOS OLGA</v>
          </cell>
        </row>
        <row r="4196">
          <cell r="A4196">
            <v>55060951</v>
          </cell>
          <cell r="B4196" t="str">
            <v>CALDERON GLORIA ELSY</v>
          </cell>
        </row>
        <row r="4197">
          <cell r="A4197">
            <v>55061025</v>
          </cell>
          <cell r="B4197" t="str">
            <v>PENAGOS CALDERON LINA MARIA</v>
          </cell>
        </row>
        <row r="4198">
          <cell r="A4198">
            <v>55063593</v>
          </cell>
          <cell r="B4198" t="str">
            <v>RODRIGUEZ PENA MARIA GLORIA</v>
          </cell>
        </row>
        <row r="4199">
          <cell r="A4199">
            <v>55063637</v>
          </cell>
          <cell r="B4199" t="str">
            <v>GIL VARGAS ANA AYDEE</v>
          </cell>
        </row>
        <row r="4200">
          <cell r="A4200">
            <v>55065345</v>
          </cell>
          <cell r="B4200" t="str">
            <v>LARA OSPINA LILIANA</v>
          </cell>
        </row>
        <row r="4201">
          <cell r="A4201">
            <v>55111068</v>
          </cell>
          <cell r="B4201" t="str">
            <v>ROCHA MARTHA</v>
          </cell>
        </row>
        <row r="4202">
          <cell r="A4202">
            <v>55111430</v>
          </cell>
          <cell r="B4202" t="str">
            <v>PEREZ CAROLINA</v>
          </cell>
        </row>
        <row r="4203">
          <cell r="A4203">
            <v>55111469</v>
          </cell>
          <cell r="B4203" t="str">
            <v>ALVARADO PERDOMO FANNY ROCIO</v>
          </cell>
        </row>
        <row r="4204">
          <cell r="A4204">
            <v>55111756</v>
          </cell>
          <cell r="B4204" t="str">
            <v>SALAZAR ISABEL</v>
          </cell>
        </row>
        <row r="4205">
          <cell r="A4205">
            <v>55111818</v>
          </cell>
          <cell r="B4205" t="str">
            <v>LOSADA PENA SONIA</v>
          </cell>
        </row>
        <row r="4206">
          <cell r="A4206">
            <v>55111908</v>
          </cell>
          <cell r="B4206" t="str">
            <v>GENIUS PAPELERIA Y SUMINISTRO</v>
          </cell>
        </row>
        <row r="4207">
          <cell r="A4207">
            <v>55111972</v>
          </cell>
          <cell r="B4207" t="str">
            <v>MOSQUERA FIERRO SILVIA</v>
          </cell>
        </row>
        <row r="4208">
          <cell r="A4208">
            <v>55112116</v>
          </cell>
          <cell r="B4208" t="str">
            <v>ROJAS MARIA HELENA</v>
          </cell>
        </row>
        <row r="4209">
          <cell r="A4209">
            <v>55112303</v>
          </cell>
          <cell r="B4209" t="str">
            <v>PERDOMO GLORIA FERNANDA</v>
          </cell>
        </row>
        <row r="4210">
          <cell r="A4210">
            <v>55112306</v>
          </cell>
          <cell r="B4210" t="str">
            <v>SANCHEZ HERNANDEZ DIANA LOREN</v>
          </cell>
        </row>
        <row r="4211">
          <cell r="A4211">
            <v>55112377</v>
          </cell>
          <cell r="B4211" t="str">
            <v>BORRERO SILVA SANDRA LILIANA</v>
          </cell>
        </row>
        <row r="4212">
          <cell r="A4212">
            <v>55112532</v>
          </cell>
          <cell r="B4212" t="str">
            <v>GAMBOA ACOSTA OLGA PATRICIA</v>
          </cell>
        </row>
        <row r="4213">
          <cell r="A4213">
            <v>55112653</v>
          </cell>
          <cell r="B4213" t="str">
            <v>RAMOS MAGDA ROCIO</v>
          </cell>
        </row>
        <row r="4214">
          <cell r="A4214">
            <v>55112962</v>
          </cell>
          <cell r="B4214" t="str">
            <v>MANRIQUE FERNANDA</v>
          </cell>
        </row>
        <row r="4215">
          <cell r="A4215">
            <v>55113006</v>
          </cell>
          <cell r="B4215" t="str">
            <v>GUTIERREZ LUZ FANNY</v>
          </cell>
        </row>
        <row r="4216">
          <cell r="A4216">
            <v>55113040</v>
          </cell>
          <cell r="B4216" t="str">
            <v>TORRES MENDEZ PIEDAD MARCELA</v>
          </cell>
        </row>
        <row r="4217">
          <cell r="A4217">
            <v>55113320</v>
          </cell>
          <cell r="B4217" t="str">
            <v>MUNOZ VARGAS LUZ ADRIANA</v>
          </cell>
        </row>
        <row r="4218">
          <cell r="A4218">
            <v>55113358</v>
          </cell>
          <cell r="B4218" t="str">
            <v>PANADERIA Y PASTELERIA DARIPA</v>
          </cell>
        </row>
        <row r="4219">
          <cell r="A4219">
            <v>55113797</v>
          </cell>
          <cell r="B4219" t="str">
            <v>TOVAR SANDRA MILENA</v>
          </cell>
        </row>
        <row r="4220">
          <cell r="A4220">
            <v>55114023</v>
          </cell>
          <cell r="B4220" t="str">
            <v>PERDOMO ELVIRA</v>
          </cell>
        </row>
        <row r="4221">
          <cell r="A4221">
            <v>55114024</v>
          </cell>
          <cell r="B4221" t="str">
            <v>CABRERA CLAUDIA LORENA</v>
          </cell>
        </row>
        <row r="4222">
          <cell r="A4222">
            <v>55114194</v>
          </cell>
          <cell r="B4222" t="str">
            <v>MAYORCA TRUJILLO DIANA MARIA</v>
          </cell>
        </row>
        <row r="4223">
          <cell r="A4223">
            <v>55114457</v>
          </cell>
          <cell r="B4223" t="str">
            <v>MARIA ELCY SANABRIA</v>
          </cell>
        </row>
        <row r="4224">
          <cell r="A4224">
            <v>55114626</v>
          </cell>
          <cell r="B4224" t="str">
            <v>BARRIOS TRUJILLO ELIANA SOLAN</v>
          </cell>
        </row>
        <row r="4225">
          <cell r="A4225">
            <v>55114635</v>
          </cell>
          <cell r="B4225" t="str">
            <v>MARTINEZ SERGIO AUGUSTO</v>
          </cell>
        </row>
        <row r="4226">
          <cell r="A4226">
            <v>55114725</v>
          </cell>
          <cell r="B4226" t="str">
            <v>FALLA PERDOMO YINETH</v>
          </cell>
        </row>
        <row r="4227">
          <cell r="A4227">
            <v>55114851</v>
          </cell>
          <cell r="B4227" t="str">
            <v>MONTEALEGRE LONGAS MAGDA VIVI</v>
          </cell>
        </row>
        <row r="4228">
          <cell r="A4228">
            <v>55114966</v>
          </cell>
          <cell r="B4228" t="str">
            <v>CABRERA LUZ ANDREA</v>
          </cell>
        </row>
        <row r="4229">
          <cell r="A4229">
            <v>55143022</v>
          </cell>
          <cell r="B4229" t="str">
            <v>BARRINO MARIANA JADELLY</v>
          </cell>
        </row>
        <row r="4230">
          <cell r="A4230">
            <v>55143037</v>
          </cell>
          <cell r="B4230" t="str">
            <v>GAITAN GLADYS</v>
          </cell>
        </row>
        <row r="4231">
          <cell r="A4231">
            <v>55145017</v>
          </cell>
          <cell r="B4231" t="str">
            <v>MENDEZ PAULA MARCELA</v>
          </cell>
        </row>
        <row r="4232">
          <cell r="A4232">
            <v>55151101</v>
          </cell>
          <cell r="B4232" t="str">
            <v>LEGUIZAMO R  CLARA INES</v>
          </cell>
        </row>
        <row r="4233">
          <cell r="A4233">
            <v>55151190</v>
          </cell>
          <cell r="B4233" t="str">
            <v>AGUDELO VARGAS LILIANA HORTEN</v>
          </cell>
        </row>
        <row r="4234">
          <cell r="A4234">
            <v>55152159</v>
          </cell>
          <cell r="B4234" t="str">
            <v>GONZALEZ MORALES MARIA FERNAN</v>
          </cell>
        </row>
        <row r="4235">
          <cell r="A4235">
            <v>55154136</v>
          </cell>
          <cell r="B4235" t="str">
            <v>CALDON RAMIREZ LEONILDE</v>
          </cell>
        </row>
        <row r="4236">
          <cell r="A4236">
            <v>55154812</v>
          </cell>
          <cell r="B4236" t="str">
            <v>GUZMAN RAMIREZ EDNA CRISTINA</v>
          </cell>
        </row>
        <row r="4237">
          <cell r="A4237">
            <v>55156402</v>
          </cell>
          <cell r="B4237" t="str">
            <v>CAMPO ARBOLEDA MIRIAN ESTELLA</v>
          </cell>
        </row>
        <row r="4238">
          <cell r="A4238">
            <v>55159674</v>
          </cell>
          <cell r="B4238" t="str">
            <v>SILVA LLANOS MARIA OFRID</v>
          </cell>
        </row>
        <row r="4239">
          <cell r="A4239">
            <v>55160286</v>
          </cell>
          <cell r="B4239" t="str">
            <v>ARTUNDUAGA DIAZ INDIRA EUGENI</v>
          </cell>
        </row>
        <row r="4240">
          <cell r="A4240">
            <v>55163154</v>
          </cell>
          <cell r="B4240" t="str">
            <v>VARGAS MORENO FRANCY</v>
          </cell>
        </row>
        <row r="4241">
          <cell r="A4241">
            <v>55163354</v>
          </cell>
          <cell r="B4241" t="str">
            <v>COMUNICACIONES MONROY</v>
          </cell>
        </row>
        <row r="4242">
          <cell r="A4242">
            <v>55165974</v>
          </cell>
          <cell r="B4242" t="str">
            <v>MARTINEZ MARIA ORLENY</v>
          </cell>
        </row>
        <row r="4243">
          <cell r="A4243">
            <v>55167621</v>
          </cell>
          <cell r="B4243" t="str">
            <v>ACOSTA BOBADILLA ANGELA NEYR</v>
          </cell>
        </row>
        <row r="4244">
          <cell r="A4244">
            <v>55167929</v>
          </cell>
          <cell r="B4244" t="str">
            <v>NUNEZ MOLINA ANA LILIA</v>
          </cell>
        </row>
        <row r="4245">
          <cell r="A4245">
            <v>55168388</v>
          </cell>
          <cell r="B4245" t="str">
            <v>SUPERMERCADO FAMILIAR</v>
          </cell>
        </row>
        <row r="4246">
          <cell r="A4246">
            <v>55171711</v>
          </cell>
          <cell r="B4246" t="str">
            <v>ORJUELS QUINTER SANDRA MILENA</v>
          </cell>
        </row>
        <row r="4247">
          <cell r="A4247">
            <v>55172520</v>
          </cell>
          <cell r="B4247" t="str">
            <v>QUIMBAYA MONTEALEGRE JANETH</v>
          </cell>
        </row>
        <row r="4248">
          <cell r="A4248">
            <v>55173918</v>
          </cell>
          <cell r="B4248" t="str">
            <v>GALEANO GONZALO</v>
          </cell>
        </row>
        <row r="4249">
          <cell r="A4249">
            <v>55175080</v>
          </cell>
          <cell r="B4249" t="str">
            <v>CASTANO LOPEZ MARIA TERESA</v>
          </cell>
        </row>
        <row r="4250">
          <cell r="A4250">
            <v>55175548</v>
          </cell>
          <cell r="B4250" t="str">
            <v>LATIN NET</v>
          </cell>
        </row>
        <row r="4251">
          <cell r="A4251">
            <v>55175655</v>
          </cell>
          <cell r="B4251" t="str">
            <v>CANDELO RIVERA OLGA MARITZA</v>
          </cell>
        </row>
        <row r="4252">
          <cell r="A4252">
            <v>55176231</v>
          </cell>
          <cell r="B4252" t="str">
            <v>CANO BERMEO YINETH</v>
          </cell>
        </row>
        <row r="4253">
          <cell r="A4253">
            <v>55178547</v>
          </cell>
          <cell r="B4253" t="str">
            <v>QUINTERO VILLAREAL OLGA LUCIA</v>
          </cell>
        </row>
        <row r="4254">
          <cell r="A4254">
            <v>55181352</v>
          </cell>
          <cell r="B4254" t="str">
            <v>BRAVO TOVAR SANDI</v>
          </cell>
        </row>
        <row r="4255">
          <cell r="A4255">
            <v>55181361</v>
          </cell>
          <cell r="B4255" t="str">
            <v>GARCIA CAJIBIOY CARMEN</v>
          </cell>
        </row>
        <row r="4256">
          <cell r="A4256">
            <v>55190106</v>
          </cell>
          <cell r="B4256" t="str">
            <v>TOVAR EMILCE</v>
          </cell>
        </row>
        <row r="4257">
          <cell r="A4257">
            <v>55223366</v>
          </cell>
          <cell r="B4257" t="str">
            <v>DIAZ ANCIZAR</v>
          </cell>
        </row>
        <row r="4258">
          <cell r="A4258">
            <v>55544433</v>
          </cell>
          <cell r="B4258" t="str">
            <v>IZQUIERDO MARIA ISABEL</v>
          </cell>
        </row>
        <row r="4259">
          <cell r="A4259">
            <v>56737692</v>
          </cell>
          <cell r="B4259" t="str">
            <v>MOSQUERA RIVAS MARIA ELOISA</v>
          </cell>
        </row>
        <row r="4260">
          <cell r="A4260">
            <v>58195025</v>
          </cell>
          <cell r="B4260" t="str">
            <v>CORDOBA ALVARO</v>
          </cell>
        </row>
        <row r="4261">
          <cell r="A4261">
            <v>59661836</v>
          </cell>
          <cell r="B4261" t="str">
            <v>QUEBRADAS JIMENEZ EMILIA</v>
          </cell>
        </row>
        <row r="4262">
          <cell r="A4262">
            <v>59669220</v>
          </cell>
          <cell r="B4262" t="str">
            <v>PARQUEADERO PRINCIPAL</v>
          </cell>
        </row>
        <row r="4263">
          <cell r="A4263">
            <v>59670854</v>
          </cell>
          <cell r="B4263" t="str">
            <v>LANDAZURI PRECIADO LUCY</v>
          </cell>
        </row>
        <row r="4264">
          <cell r="A4264">
            <v>59825847</v>
          </cell>
          <cell r="B4264" t="str">
            <v>PATINO CUASES SARITA DALILA</v>
          </cell>
        </row>
        <row r="4265">
          <cell r="A4265">
            <v>60282286</v>
          </cell>
          <cell r="B4265" t="str">
            <v>PABON FLOREZ MARIA ELENA</v>
          </cell>
        </row>
        <row r="4266">
          <cell r="A4266">
            <v>60287998</v>
          </cell>
          <cell r="B4266" t="str">
            <v>GRANADOS RAMIREZ NHORA</v>
          </cell>
        </row>
        <row r="4267">
          <cell r="A4267">
            <v>60358756</v>
          </cell>
          <cell r="B4267" t="str">
            <v>CACERES RAMIREZ LUZ STELLA</v>
          </cell>
        </row>
        <row r="4268">
          <cell r="A4268">
            <v>60365559</v>
          </cell>
          <cell r="B4268" t="str">
            <v>RONDON FUENTES LUZ STELLA</v>
          </cell>
        </row>
        <row r="4269">
          <cell r="A4269">
            <v>60370808</v>
          </cell>
          <cell r="B4269" t="str">
            <v>URIBE PERALTA LILIANA</v>
          </cell>
        </row>
        <row r="4270">
          <cell r="A4270">
            <v>60599447</v>
          </cell>
          <cell r="B4270" t="str">
            <v>VALLE C ALFREDO</v>
          </cell>
        </row>
        <row r="4271">
          <cell r="A4271">
            <v>60922244</v>
          </cell>
          <cell r="B4271" t="str">
            <v>CASTILLO ANTONIO</v>
          </cell>
        </row>
        <row r="4272">
          <cell r="A4272">
            <v>61000894</v>
          </cell>
          <cell r="B4272" t="str">
            <v>DOMINGUEZ ESCOBAR MARIO GERMA</v>
          </cell>
        </row>
        <row r="4273">
          <cell r="A4273">
            <v>61099957</v>
          </cell>
          <cell r="B4273" t="str">
            <v>MURILLO LUCIO</v>
          </cell>
        </row>
        <row r="4274">
          <cell r="A4274">
            <v>62155420</v>
          </cell>
          <cell r="B4274" t="str">
            <v>GRISALES ALEJANDRO</v>
          </cell>
        </row>
        <row r="4275">
          <cell r="A4275">
            <v>63274864</v>
          </cell>
          <cell r="B4275" t="str">
            <v>FIGUEROA OREJARENA YOLANDA</v>
          </cell>
        </row>
        <row r="4276">
          <cell r="A4276">
            <v>63286866</v>
          </cell>
          <cell r="B4276" t="str">
            <v>FERRETORNILLOS SANTANDER</v>
          </cell>
        </row>
        <row r="4277">
          <cell r="A4277">
            <v>63295429</v>
          </cell>
          <cell r="B4277" t="str">
            <v>SAAVEDRA RINCON MARIA CRISTIN</v>
          </cell>
        </row>
        <row r="4278">
          <cell r="A4278">
            <v>63306355</v>
          </cell>
          <cell r="B4278" t="str">
            <v>CHACON NAVAS TERESA</v>
          </cell>
        </row>
        <row r="4279">
          <cell r="A4279">
            <v>63310367</v>
          </cell>
          <cell r="B4279" t="str">
            <v>DUARTE VELANDIA ALBA LUCIA</v>
          </cell>
        </row>
        <row r="4280">
          <cell r="A4280">
            <v>63310673</v>
          </cell>
          <cell r="B4280" t="str">
            <v>GOMEZ TAMARA JACKELINE</v>
          </cell>
        </row>
        <row r="4281">
          <cell r="A4281">
            <v>63316061</v>
          </cell>
          <cell r="B4281" t="str">
            <v>MONGUI ARDILA ROCIO</v>
          </cell>
        </row>
        <row r="4282">
          <cell r="A4282">
            <v>63322004</v>
          </cell>
          <cell r="B4282" t="str">
            <v>RUEDA RAMIREZ JACKELINE</v>
          </cell>
        </row>
        <row r="4283">
          <cell r="A4283">
            <v>63324364</v>
          </cell>
          <cell r="B4283" t="str">
            <v>GOMEZ HERRERA ZORAIDA</v>
          </cell>
        </row>
        <row r="4284">
          <cell r="A4284">
            <v>63335843</v>
          </cell>
          <cell r="B4284" t="str">
            <v>PERALES ORELLANO ZORIDA</v>
          </cell>
        </row>
        <row r="4285">
          <cell r="A4285">
            <v>63342740</v>
          </cell>
          <cell r="B4285" t="str">
            <v>LEON NUNEZ SONIA</v>
          </cell>
        </row>
        <row r="4286">
          <cell r="A4286">
            <v>63352087</v>
          </cell>
          <cell r="B4286" t="str">
            <v>MARTINEZ ACEVEDO MARLENE</v>
          </cell>
        </row>
        <row r="4287">
          <cell r="A4287">
            <v>63378120</v>
          </cell>
          <cell r="B4287" t="str">
            <v>ALZATE MORALES ANGEL</v>
          </cell>
        </row>
        <row r="4288">
          <cell r="A4288">
            <v>63432926</v>
          </cell>
          <cell r="B4288" t="str">
            <v>UPEGUI GIRALDO SOR TERESA</v>
          </cell>
        </row>
        <row r="4289">
          <cell r="A4289">
            <v>63450143</v>
          </cell>
          <cell r="B4289" t="str">
            <v>CASTRI ZAMBRANO ZARAY DE CARM</v>
          </cell>
        </row>
        <row r="4290">
          <cell r="A4290">
            <v>63458039</v>
          </cell>
          <cell r="B4290" t="str">
            <v>BARRIOS MARIA DEL ROSARIO</v>
          </cell>
        </row>
        <row r="4291">
          <cell r="A4291">
            <v>63483765</v>
          </cell>
          <cell r="B4291" t="str">
            <v>MARQUEZ ARISA MARIA DIOSELINA</v>
          </cell>
        </row>
        <row r="4292">
          <cell r="A4292">
            <v>63485317</v>
          </cell>
          <cell r="B4292" t="str">
            <v>MOYA SILVA YOLANDA</v>
          </cell>
        </row>
        <row r="4293">
          <cell r="A4293">
            <v>63493409</v>
          </cell>
          <cell r="B4293" t="str">
            <v>PRADA GOMEZ SANDRA MILENA</v>
          </cell>
        </row>
        <row r="4294">
          <cell r="A4294">
            <v>63501528</v>
          </cell>
          <cell r="B4294" t="str">
            <v>BUENO BLANCA</v>
          </cell>
        </row>
        <row r="4295">
          <cell r="A4295">
            <v>63512269</v>
          </cell>
          <cell r="B4295" t="str">
            <v>BARRERA AFANADOR EMILCEN</v>
          </cell>
        </row>
        <row r="4296">
          <cell r="A4296">
            <v>63547601</v>
          </cell>
          <cell r="B4296" t="str">
            <v>SANTOS SOLANO SAIRA MILENA</v>
          </cell>
        </row>
        <row r="4297">
          <cell r="A4297">
            <v>63548967</v>
          </cell>
          <cell r="B4297" t="str">
            <v>JAIMES GALVIS KELLY JOHANNA</v>
          </cell>
        </row>
        <row r="4298">
          <cell r="A4298">
            <v>64549613</v>
          </cell>
          <cell r="B4298" t="str">
            <v>DON SIMON</v>
          </cell>
        </row>
        <row r="4299">
          <cell r="A4299">
            <v>64918029</v>
          </cell>
          <cell r="B4299" t="str">
            <v>BEUL LUIS</v>
          </cell>
        </row>
        <row r="4300">
          <cell r="A4300">
            <v>65372365</v>
          </cell>
          <cell r="B4300" t="str">
            <v>VALENCIA GOMEZ JAMES</v>
          </cell>
        </row>
        <row r="4301">
          <cell r="A4301">
            <v>65484769</v>
          </cell>
          <cell r="B4301" t="str">
            <v>VALENCIA CARLOS</v>
          </cell>
        </row>
        <row r="4302">
          <cell r="A4302">
            <v>65587445</v>
          </cell>
          <cell r="B4302" t="str">
            <v>PORTELA BURGOS ESPERANZA</v>
          </cell>
        </row>
        <row r="4303">
          <cell r="A4303">
            <v>65587850</v>
          </cell>
          <cell r="B4303" t="str">
            <v>YARA GUARNIZO BILMA MILENA</v>
          </cell>
        </row>
        <row r="4304">
          <cell r="A4304">
            <v>65695260</v>
          </cell>
          <cell r="B4304" t="str">
            <v>VANEGAS CANTE NUBIA</v>
          </cell>
        </row>
        <row r="4305">
          <cell r="A4305">
            <v>65695832</v>
          </cell>
          <cell r="B4305" t="str">
            <v>GARCIA BARRETO MAVIS ELVIRA</v>
          </cell>
        </row>
        <row r="4306">
          <cell r="A4306">
            <v>65711060</v>
          </cell>
          <cell r="B4306" t="str">
            <v>VELASQUEZ CASTILLO GLORIA ESP</v>
          </cell>
        </row>
        <row r="4307">
          <cell r="A4307">
            <v>65740797</v>
          </cell>
          <cell r="B4307" t="str">
            <v>SANTOS ROBLES MYRIAM LUCIA</v>
          </cell>
        </row>
        <row r="4308">
          <cell r="A4308">
            <v>65766944</v>
          </cell>
          <cell r="B4308" t="str">
            <v>RODRIGUEZ RODRIGUEZ GRACIELA</v>
          </cell>
        </row>
        <row r="4309">
          <cell r="A4309">
            <v>65776175</v>
          </cell>
          <cell r="B4309" t="str">
            <v>GIRALDO M SANDRA JULIETH</v>
          </cell>
        </row>
        <row r="4310">
          <cell r="A4310">
            <v>65813541</v>
          </cell>
          <cell r="B4310" t="str">
            <v>OSSA RODRIGUEZ CARMEN DOMINGA</v>
          </cell>
        </row>
        <row r="4311">
          <cell r="A4311">
            <v>65965260</v>
          </cell>
          <cell r="B4311" t="str">
            <v>VANEGAS CANTE NUBIA</v>
          </cell>
        </row>
        <row r="4312">
          <cell r="A4312">
            <v>66150320</v>
          </cell>
          <cell r="B4312" t="str">
            <v>GAVIRIA JUAN</v>
          </cell>
        </row>
        <row r="4313">
          <cell r="A4313">
            <v>66248852</v>
          </cell>
          <cell r="B4313" t="str">
            <v>TORRES R YEIMI JHOBANA</v>
          </cell>
        </row>
        <row r="4314">
          <cell r="A4314">
            <v>66441002</v>
          </cell>
          <cell r="B4314" t="str">
            <v>ARCE FRANCISCO</v>
          </cell>
        </row>
        <row r="4315">
          <cell r="A4315">
            <v>66654817</v>
          </cell>
          <cell r="B4315" t="str">
            <v>CALDERON AGUIRRE LUZ MARINA</v>
          </cell>
        </row>
        <row r="4316">
          <cell r="A4316">
            <v>66657980</v>
          </cell>
          <cell r="B4316" t="str">
            <v>ZAPATA MONTILLA MARIA ISABEL</v>
          </cell>
        </row>
        <row r="4317">
          <cell r="A4317">
            <v>66661279</v>
          </cell>
          <cell r="B4317" t="str">
            <v>VANEGAS ESCALANTE MARTHA FERN</v>
          </cell>
        </row>
        <row r="4318">
          <cell r="A4318">
            <v>66677968</v>
          </cell>
          <cell r="B4318" t="str">
            <v>HERNANDEZ LUZ STELLA</v>
          </cell>
        </row>
        <row r="4319">
          <cell r="A4319">
            <v>66700179</v>
          </cell>
          <cell r="B4319" t="str">
            <v>MARIN SERNA CARMEN TULIA</v>
          </cell>
        </row>
        <row r="4320">
          <cell r="A4320">
            <v>66704477</v>
          </cell>
          <cell r="B4320" t="str">
            <v>GALEANO HURTADO AMPARO</v>
          </cell>
        </row>
        <row r="4321">
          <cell r="A4321">
            <v>66706471</v>
          </cell>
          <cell r="B4321" t="str">
            <v>MONTAÑO ROJO MARIA DEL PILAR</v>
          </cell>
        </row>
        <row r="4322">
          <cell r="A4322">
            <v>66708348</v>
          </cell>
          <cell r="B4322" t="str">
            <v>MORENO PINEDA LUCERO</v>
          </cell>
        </row>
        <row r="4323">
          <cell r="A4323">
            <v>66715867</v>
          </cell>
          <cell r="B4323" t="str">
            <v>ESPINOSA SANCHEZ OLGA</v>
          </cell>
        </row>
        <row r="4324">
          <cell r="A4324">
            <v>66716072</v>
          </cell>
          <cell r="B4324" t="str">
            <v>MDERAS DEL VALLE</v>
          </cell>
        </row>
        <row r="4325">
          <cell r="A4325">
            <v>66719676</v>
          </cell>
          <cell r="B4325" t="str">
            <v>VERA CEBALLOS MARTHA LIGIA</v>
          </cell>
        </row>
        <row r="4326">
          <cell r="A4326">
            <v>66722885</v>
          </cell>
          <cell r="B4326" t="str">
            <v>HOSPEDAJE ESTAMBUL</v>
          </cell>
        </row>
        <row r="4327">
          <cell r="A4327">
            <v>66723400</v>
          </cell>
          <cell r="B4327" t="str">
            <v>GORDILLO CLAUDIA</v>
          </cell>
        </row>
        <row r="4328">
          <cell r="A4328">
            <v>66724082</v>
          </cell>
          <cell r="B4328" t="str">
            <v>CASTAÑO GLORIA</v>
          </cell>
        </row>
        <row r="4329">
          <cell r="A4329">
            <v>66729097</v>
          </cell>
          <cell r="B4329" t="str">
            <v>QUINTERO LUZ DILIA</v>
          </cell>
        </row>
        <row r="4330">
          <cell r="A4330">
            <v>66733242</v>
          </cell>
          <cell r="B4330" t="str">
            <v>GIRALDO ARBOLEDA MARY SABEL</v>
          </cell>
        </row>
        <row r="4331">
          <cell r="A4331">
            <v>66737679</v>
          </cell>
          <cell r="B4331" t="str">
            <v>RUIZ ROJAS CLAUDIA ISABEL PAC</v>
          </cell>
        </row>
        <row r="4332">
          <cell r="A4332">
            <v>66737692</v>
          </cell>
          <cell r="B4332" t="str">
            <v>MARIA ELOISA MOSQUERA RIVAS</v>
          </cell>
        </row>
        <row r="4333">
          <cell r="A4333">
            <v>66760011</v>
          </cell>
          <cell r="B4333" t="str">
            <v>VALENCIA MARIA INES</v>
          </cell>
        </row>
        <row r="4334">
          <cell r="A4334">
            <v>66764649</v>
          </cell>
          <cell r="B4334" t="str">
            <v>JOAQUI JARAMILLO LILIANA</v>
          </cell>
        </row>
        <row r="4335">
          <cell r="A4335">
            <v>66767087</v>
          </cell>
          <cell r="B4335" t="str">
            <v>DIAZ ELIZABETH</v>
          </cell>
        </row>
        <row r="4336">
          <cell r="A4336">
            <v>66767413</v>
          </cell>
          <cell r="B4336" t="str">
            <v>CAICEDO LOZANO MARIA PIEDAD</v>
          </cell>
        </row>
        <row r="4337">
          <cell r="A4337">
            <v>66767821</v>
          </cell>
          <cell r="B4337" t="str">
            <v>BORRERO SANDRA PATRICIA</v>
          </cell>
        </row>
        <row r="4338">
          <cell r="A4338">
            <v>66768675</v>
          </cell>
          <cell r="B4338" t="str">
            <v>PRADO CONSTANZA</v>
          </cell>
        </row>
        <row r="4339">
          <cell r="A4339">
            <v>66769374</v>
          </cell>
          <cell r="B4339" t="str">
            <v>GIRALDO RAIGOSA SANDRA YULIED</v>
          </cell>
        </row>
        <row r="4340">
          <cell r="A4340">
            <v>66774385</v>
          </cell>
          <cell r="B4340" t="str">
            <v>RESTAURANTE LA MAZORCA</v>
          </cell>
        </row>
        <row r="4341">
          <cell r="A4341">
            <v>66777813</v>
          </cell>
          <cell r="B4341" t="str">
            <v>GUTIERREZ ARANA JACQUELINE</v>
          </cell>
        </row>
        <row r="4342">
          <cell r="A4342">
            <v>66802929</v>
          </cell>
          <cell r="B4342" t="str">
            <v>CORREA YENI ANDREA @MINET SAL</v>
          </cell>
        </row>
        <row r="4343">
          <cell r="A4343">
            <v>66807207</v>
          </cell>
          <cell r="B4343" t="str">
            <v>ZUNIGA MELLIZO MARIA JIMENA</v>
          </cell>
        </row>
        <row r="4344">
          <cell r="A4344">
            <v>66807789</v>
          </cell>
          <cell r="B4344" t="str">
            <v>NUNEZ MARIN ADRIANA</v>
          </cell>
        </row>
        <row r="4345">
          <cell r="A4345">
            <v>66808874</v>
          </cell>
          <cell r="B4345" t="str">
            <v>LAVERDE CARMEN ROSA</v>
          </cell>
        </row>
        <row r="4346">
          <cell r="A4346">
            <v>66808962</v>
          </cell>
          <cell r="B4346" t="str">
            <v>ARTUS PEREZ ANGELA MARIA</v>
          </cell>
        </row>
        <row r="4347">
          <cell r="A4347">
            <v>66809414</v>
          </cell>
          <cell r="B4347" t="str">
            <v>VARIEDADES JJ MEJIA</v>
          </cell>
        </row>
        <row r="4348">
          <cell r="A4348">
            <v>66810321</v>
          </cell>
          <cell r="B4348" t="str">
            <v>TECNICENTRO EL PUNTO</v>
          </cell>
        </row>
        <row r="4349">
          <cell r="A4349">
            <v>66811157</v>
          </cell>
          <cell r="B4349" t="str">
            <v>JARAMILLO MARIA C</v>
          </cell>
        </row>
        <row r="4350">
          <cell r="A4350">
            <v>66811354</v>
          </cell>
          <cell r="B4350" t="str">
            <v>VALENCIA P ANA MARIA</v>
          </cell>
        </row>
        <row r="4351">
          <cell r="A4351">
            <v>66811839</v>
          </cell>
          <cell r="B4351" t="str">
            <v>FERRO MIRANDA MARIA LUCIA</v>
          </cell>
        </row>
        <row r="4352">
          <cell r="A4352">
            <v>66813573</v>
          </cell>
          <cell r="B4352" t="str">
            <v>CASA FRANCO ROLDAN XIMENA</v>
          </cell>
        </row>
        <row r="4353">
          <cell r="A4353">
            <v>66815175</v>
          </cell>
          <cell r="B4353" t="str">
            <v>RINCON A MARTHA JANETH</v>
          </cell>
        </row>
        <row r="4354">
          <cell r="A4354">
            <v>66817171</v>
          </cell>
          <cell r="B4354" t="str">
            <v>FRANCO PAZ NANCY MIREYA</v>
          </cell>
        </row>
        <row r="4355">
          <cell r="A4355">
            <v>66818274</v>
          </cell>
          <cell r="B4355" t="str">
            <v>VALLEJO QUINONES ELSY MARIANA</v>
          </cell>
        </row>
        <row r="4356">
          <cell r="A4356">
            <v>66819068</v>
          </cell>
          <cell r="B4356" t="str">
            <v>PARQUEADERO MONICA</v>
          </cell>
        </row>
        <row r="4357">
          <cell r="A4357">
            <v>66819957</v>
          </cell>
          <cell r="B4357" t="str">
            <v>SERRANO MARULANDA YOLANDA</v>
          </cell>
        </row>
        <row r="4358">
          <cell r="A4358">
            <v>66822718</v>
          </cell>
          <cell r="B4358" t="str">
            <v>OSORIO O PAOLA</v>
          </cell>
        </row>
        <row r="4359">
          <cell r="A4359">
            <v>66824645</v>
          </cell>
          <cell r="B4359" t="str">
            <v>OSORIO VELASQUEZ LILIANA</v>
          </cell>
        </row>
        <row r="4360">
          <cell r="A4360">
            <v>66824781</v>
          </cell>
          <cell r="B4360" t="str">
            <v>QUINTERO CARRILLO ESPERANZA</v>
          </cell>
        </row>
        <row r="4361">
          <cell r="A4361">
            <v>66824980</v>
          </cell>
          <cell r="B4361" t="str">
            <v>GUERRON SANTANDER JULIA ROCIO</v>
          </cell>
        </row>
        <row r="4362">
          <cell r="A4362">
            <v>66826639</v>
          </cell>
          <cell r="B4362" t="str">
            <v>GUZMAN MARTHA LUCIA</v>
          </cell>
        </row>
        <row r="4363">
          <cell r="A4363">
            <v>66827448</v>
          </cell>
          <cell r="B4363" t="str">
            <v>RESTAURANTE COMA PEZ</v>
          </cell>
        </row>
        <row r="4364">
          <cell r="A4364">
            <v>66829068</v>
          </cell>
          <cell r="B4364" t="str">
            <v>RUIZ PAYAN MONICA</v>
          </cell>
        </row>
        <row r="4365">
          <cell r="A4365">
            <v>66829340</v>
          </cell>
          <cell r="B4365" t="str">
            <v>PEREZ MARIA EUGENIA</v>
          </cell>
        </row>
        <row r="4366">
          <cell r="A4366">
            <v>66832880</v>
          </cell>
          <cell r="B4366" t="str">
            <v>LERMA LUZ ELENA</v>
          </cell>
        </row>
        <row r="4367">
          <cell r="A4367">
            <v>66833932</v>
          </cell>
          <cell r="B4367" t="str">
            <v>GARCIA LIMA YENIT</v>
          </cell>
        </row>
        <row r="4368">
          <cell r="A4368">
            <v>66833974</v>
          </cell>
          <cell r="B4368" t="str">
            <v>PIQUETEADERO MESA LARGA</v>
          </cell>
        </row>
        <row r="4369">
          <cell r="A4369">
            <v>66840703</v>
          </cell>
          <cell r="B4369" t="str">
            <v>VALENCIA SANCHEZ MARIA CRISTI</v>
          </cell>
        </row>
        <row r="4370">
          <cell r="A4370">
            <v>66840716</v>
          </cell>
          <cell r="B4370" t="str">
            <v>RESTAURANTE Y VAFETERIA LAS D</v>
          </cell>
        </row>
        <row r="4371">
          <cell r="A4371">
            <v>66840792</v>
          </cell>
          <cell r="B4371" t="str">
            <v>CALDERON ARAUJO GABY LILIANA</v>
          </cell>
        </row>
        <row r="4372">
          <cell r="A4372">
            <v>66845637</v>
          </cell>
          <cell r="B4372" t="str">
            <v>CONDE OVIEDO GLADYS</v>
          </cell>
        </row>
        <row r="4373">
          <cell r="A4373">
            <v>66846080</v>
          </cell>
          <cell r="B4373" t="str">
            <v>DAVILA ECHEVERRI ALBA LUCIA</v>
          </cell>
        </row>
        <row r="4374">
          <cell r="A4374">
            <v>66848898</v>
          </cell>
          <cell r="B4374" t="str">
            <v>GOMEZ MORALES ELIZABETH</v>
          </cell>
        </row>
        <row r="4375">
          <cell r="A4375">
            <v>66852160</v>
          </cell>
          <cell r="B4375" t="str">
            <v>CERVERA LADY ISABEL</v>
          </cell>
        </row>
        <row r="4376">
          <cell r="A4376">
            <v>66854616</v>
          </cell>
          <cell r="B4376" t="str">
            <v>GRAJALES DORA FANNY</v>
          </cell>
        </row>
        <row r="4377">
          <cell r="A4377">
            <v>66855556</v>
          </cell>
          <cell r="B4377" t="str">
            <v>MONSALVE YOLANDA PATRICIA</v>
          </cell>
        </row>
        <row r="4378">
          <cell r="A4378">
            <v>66856840</v>
          </cell>
          <cell r="B4378" t="str">
            <v>MARTINEZ LEDESMA JENIFER</v>
          </cell>
        </row>
        <row r="4379">
          <cell r="A4379">
            <v>66857561</v>
          </cell>
          <cell r="B4379" t="str">
            <v>MUNOZ P MARIA EUGENIA</v>
          </cell>
        </row>
        <row r="4380">
          <cell r="A4380">
            <v>66860691</v>
          </cell>
          <cell r="B4380" t="str">
            <v>RAMOS ALBA MARINA</v>
          </cell>
        </row>
        <row r="4381">
          <cell r="A4381">
            <v>66861170</v>
          </cell>
          <cell r="B4381" t="str">
            <v>GUEVARA PARRA YENY</v>
          </cell>
        </row>
        <row r="4382">
          <cell r="A4382">
            <v>66866442</v>
          </cell>
          <cell r="B4382" t="str">
            <v>SALAZAR OROZCO MARIA RUBY</v>
          </cell>
        </row>
        <row r="4383">
          <cell r="A4383">
            <v>66871634</v>
          </cell>
          <cell r="B4383" t="str">
            <v>PULGARIN VELASQUEZ CARMEN AND</v>
          </cell>
        </row>
        <row r="4384">
          <cell r="A4384">
            <v>66875308</v>
          </cell>
          <cell r="B4384" t="str">
            <v>AREA DE SERVICIO RESTAURANTE</v>
          </cell>
        </row>
        <row r="4385">
          <cell r="A4385">
            <v>66881813</v>
          </cell>
          <cell r="B4385" t="str">
            <v>CHORIZOS DE SAN RAFAEL</v>
          </cell>
        </row>
        <row r="4386">
          <cell r="A4386">
            <v>66899072</v>
          </cell>
          <cell r="B4386" t="str">
            <v>FLOREZ BARCO YARA ELIANA</v>
          </cell>
        </row>
        <row r="4387">
          <cell r="A4387">
            <v>66899089</v>
          </cell>
          <cell r="B4387" t="str">
            <v>MURILLO SOLANO MARTHA YANET</v>
          </cell>
        </row>
        <row r="4388">
          <cell r="A4388">
            <v>66899130</v>
          </cell>
          <cell r="B4388" t="str">
            <v>MERA VIRGEN ISABEL CRISTINA</v>
          </cell>
        </row>
        <row r="4389">
          <cell r="A4389">
            <v>66899415</v>
          </cell>
          <cell r="B4389" t="str">
            <v>GUERRERO DOMINGUEZ YUBIZA</v>
          </cell>
        </row>
        <row r="4390">
          <cell r="A4390">
            <v>66899541</v>
          </cell>
          <cell r="B4390" t="str">
            <v>RUIZ DEYANIRA</v>
          </cell>
        </row>
        <row r="4391">
          <cell r="A4391">
            <v>66899978</v>
          </cell>
          <cell r="B4391" t="str">
            <v>SANDOVAL VALENCIA MARTHA CECI</v>
          </cell>
        </row>
        <row r="4392">
          <cell r="A4392">
            <v>66900860</v>
          </cell>
          <cell r="B4392" t="str">
            <v>CRUZ NORENO YASMIN TERESA</v>
          </cell>
        </row>
        <row r="4393">
          <cell r="A4393">
            <v>66901934</v>
          </cell>
          <cell r="B4393" t="str">
            <v>ACHINTE MARICEL</v>
          </cell>
        </row>
        <row r="4394">
          <cell r="A4394">
            <v>66902010</v>
          </cell>
          <cell r="B4394" t="str">
            <v>JARAMILLO MONICA</v>
          </cell>
        </row>
        <row r="4395">
          <cell r="A4395">
            <v>66904247</v>
          </cell>
          <cell r="B4395" t="str">
            <v>MOSQUERA QUIÑONEZ ROSA ELENA</v>
          </cell>
        </row>
        <row r="4396">
          <cell r="A4396">
            <v>66905556</v>
          </cell>
          <cell r="B4396" t="str">
            <v>ENRIQUEZ VIVIANA YAZMIN</v>
          </cell>
        </row>
        <row r="4397">
          <cell r="A4397">
            <v>66906358</v>
          </cell>
          <cell r="B4397" t="str">
            <v>CARDONA OSPINA LEONARDO</v>
          </cell>
        </row>
        <row r="4398">
          <cell r="A4398">
            <v>66907999</v>
          </cell>
          <cell r="B4398" t="str">
            <v>RINCON DE LAS PIÑATAS</v>
          </cell>
        </row>
        <row r="4399">
          <cell r="A4399">
            <v>66916192</v>
          </cell>
          <cell r="B4399" t="str">
            <v>CAICEDO YOLANDA</v>
          </cell>
        </row>
        <row r="4400">
          <cell r="A4400">
            <v>66917366</v>
          </cell>
          <cell r="B4400" t="str">
            <v>HEIKE FISCHER - FISCHER EL CI</v>
          </cell>
        </row>
        <row r="4401">
          <cell r="A4401">
            <v>66917979</v>
          </cell>
          <cell r="B4401" t="str">
            <v>MADERAS GAITAN</v>
          </cell>
        </row>
        <row r="4402">
          <cell r="A4402">
            <v>66919593</v>
          </cell>
          <cell r="B4402" t="str">
            <v>CALDERON ANA  PAOLA</v>
          </cell>
        </row>
        <row r="4403">
          <cell r="A4403">
            <v>66921968</v>
          </cell>
          <cell r="B4403" t="str">
            <v>HERRERA MARTHA LUCIA</v>
          </cell>
        </row>
        <row r="4404">
          <cell r="A4404">
            <v>66924033</v>
          </cell>
          <cell r="B4404" t="str">
            <v>GUTIERREZ SERNA LUZ ESTELLA</v>
          </cell>
        </row>
        <row r="4405">
          <cell r="A4405">
            <v>66946521</v>
          </cell>
          <cell r="B4405" t="str">
            <v>LLANOS ZAPATA MONICA MARIA</v>
          </cell>
        </row>
        <row r="4406">
          <cell r="A4406">
            <v>66949684</v>
          </cell>
          <cell r="B4406" t="str">
            <v>SALINAS ZULUAGA CLAUDIA PATRI</v>
          </cell>
        </row>
        <row r="4407">
          <cell r="A4407">
            <v>66953078</v>
          </cell>
          <cell r="B4407" t="str">
            <v>COMPUYEN</v>
          </cell>
        </row>
        <row r="4408">
          <cell r="A4408">
            <v>66954832</v>
          </cell>
          <cell r="B4408" t="str">
            <v>RODRIGUEZ SANDRA PATRICIA</v>
          </cell>
        </row>
        <row r="4409">
          <cell r="A4409">
            <v>66957833</v>
          </cell>
          <cell r="B4409" t="str">
            <v>RODRIGUEZ DIANA</v>
          </cell>
        </row>
        <row r="4410">
          <cell r="A4410">
            <v>66962109</v>
          </cell>
          <cell r="B4410" t="str">
            <v>HERNANDEZ OCAMPO LUZ ADRIANA</v>
          </cell>
        </row>
        <row r="4411">
          <cell r="A4411">
            <v>66969819</v>
          </cell>
          <cell r="B4411" t="str">
            <v>PATINO ALZATE BLANCA NURY</v>
          </cell>
        </row>
        <row r="4412">
          <cell r="A4412">
            <v>66981061</v>
          </cell>
          <cell r="B4412" t="str">
            <v>CALVACHE VARGAS ROSA NIDIA</v>
          </cell>
        </row>
        <row r="4413">
          <cell r="A4413">
            <v>66982253</v>
          </cell>
          <cell r="B4413" t="str">
            <v>MARTINEZ MOSCOSO ANGELA MARIA</v>
          </cell>
        </row>
        <row r="4414">
          <cell r="A4414">
            <v>66982545</v>
          </cell>
          <cell r="B4414" t="str">
            <v>ZUNIGA MONTES PAOLA ELISA</v>
          </cell>
        </row>
        <row r="4415">
          <cell r="A4415">
            <v>66983314</v>
          </cell>
          <cell r="B4415" t="str">
            <v>INGEGAS</v>
          </cell>
        </row>
        <row r="4416">
          <cell r="A4416">
            <v>66987335</v>
          </cell>
          <cell r="B4416" t="str">
            <v>ARISTIZABAL VERA ANDREA</v>
          </cell>
        </row>
        <row r="4417">
          <cell r="A4417">
            <v>66987474</v>
          </cell>
          <cell r="B4417" t="str">
            <v>PUERTA OSORIO ANA MARIA</v>
          </cell>
        </row>
        <row r="4418">
          <cell r="A4418">
            <v>66988551</v>
          </cell>
          <cell r="B4418" t="str">
            <v>GARCES HECTOR MARIO</v>
          </cell>
        </row>
        <row r="4419">
          <cell r="A4419">
            <v>66991422</v>
          </cell>
          <cell r="B4419" t="str">
            <v>GARCIA ANTONIO</v>
          </cell>
        </row>
        <row r="4420">
          <cell r="A4420">
            <v>66991790</v>
          </cell>
          <cell r="B4420" t="str">
            <v>SALAZAR ARISTIZABAL GLADYS</v>
          </cell>
        </row>
        <row r="4421">
          <cell r="A4421">
            <v>66992067</v>
          </cell>
          <cell r="B4421" t="str">
            <v>RAMIREZ GOMEZ BEATRIZ EUGENIA</v>
          </cell>
        </row>
        <row r="4422">
          <cell r="A4422">
            <v>66995912</v>
          </cell>
          <cell r="B4422" t="str">
            <v>PARKING SOLUTIONS CALI</v>
          </cell>
        </row>
        <row r="4423">
          <cell r="A4423">
            <v>66996067</v>
          </cell>
          <cell r="B4423" t="str">
            <v>DORADO MONRROY AURA MARIA</v>
          </cell>
        </row>
        <row r="4424">
          <cell r="A4424">
            <v>66997872</v>
          </cell>
          <cell r="B4424" t="str">
            <v>PAPELERIA Y SUMINISTRO ESPAFE</v>
          </cell>
        </row>
        <row r="4425">
          <cell r="A4425">
            <v>67001193</v>
          </cell>
          <cell r="B4425" t="str">
            <v>ESTACION DE SERVICIO PALACE P</v>
          </cell>
        </row>
        <row r="4426">
          <cell r="A4426">
            <v>67002678</v>
          </cell>
          <cell r="B4426" t="str">
            <v>PARDO SERNA LAURA CATALINA</v>
          </cell>
        </row>
        <row r="4427">
          <cell r="A4427">
            <v>67006678</v>
          </cell>
          <cell r="B4427" t="str">
            <v>REMATES EL BARATON</v>
          </cell>
        </row>
        <row r="4428">
          <cell r="A4428">
            <v>67006913</v>
          </cell>
          <cell r="B4428" t="str">
            <v>TORRES MARYURI</v>
          </cell>
        </row>
        <row r="4429">
          <cell r="A4429">
            <v>67010911</v>
          </cell>
          <cell r="B4429" t="str">
            <v>PUENTES DUEAS ANA MARIA</v>
          </cell>
        </row>
        <row r="4430">
          <cell r="A4430">
            <v>67013251</v>
          </cell>
          <cell r="B4430" t="str">
            <v>ACEVEDO QUINTERO SORAYA</v>
          </cell>
        </row>
        <row r="4431">
          <cell r="A4431">
            <v>67013629</v>
          </cell>
          <cell r="B4431" t="str">
            <v>MP COMUNICACIONES COM</v>
          </cell>
        </row>
        <row r="4432">
          <cell r="A4432">
            <v>67015685</v>
          </cell>
          <cell r="B4432" t="str">
            <v>FERNANDEZ VILLAREAL YEIMY</v>
          </cell>
        </row>
        <row r="4433">
          <cell r="A4433">
            <v>67016467</v>
          </cell>
          <cell r="B4433" t="str">
            <v>PRADO RODRIGUEZ PAULA ANDREA</v>
          </cell>
        </row>
        <row r="4434">
          <cell r="A4434">
            <v>67021885</v>
          </cell>
          <cell r="B4434" t="str">
            <v>LAS RICURAS DE MAYRA</v>
          </cell>
        </row>
        <row r="4435">
          <cell r="A4435">
            <v>67024082</v>
          </cell>
          <cell r="B4435" t="str">
            <v>RAMIREZ SALGADO ANDREA</v>
          </cell>
        </row>
        <row r="4436">
          <cell r="A4436">
            <v>67024359</v>
          </cell>
          <cell r="B4436" t="str">
            <v>OROZCO NAVAS CAROLINA</v>
          </cell>
        </row>
        <row r="4437">
          <cell r="A4437">
            <v>67026288</v>
          </cell>
          <cell r="B4437" t="str">
            <v>NAVIA PARODI VICTORIA EUGENIA</v>
          </cell>
        </row>
        <row r="4438">
          <cell r="A4438">
            <v>67027341</v>
          </cell>
          <cell r="B4438" t="str">
            <v>RAMIREZ DE LA CRUZ LAKSMI DEV</v>
          </cell>
        </row>
        <row r="4439">
          <cell r="A4439">
            <v>67028613</v>
          </cell>
          <cell r="B4439" t="str">
            <v>HURTADO ARIAS OLGA LUCIA</v>
          </cell>
        </row>
        <row r="4440">
          <cell r="A4440">
            <v>67028615</v>
          </cell>
          <cell r="B4440" t="str">
            <v>LADY JHOANA PRADO RODRIGUEZ</v>
          </cell>
        </row>
        <row r="4441">
          <cell r="A4441">
            <v>67038291</v>
          </cell>
          <cell r="B4441" t="str">
            <v>RIVAS LOPEZ NOHEMY</v>
          </cell>
        </row>
        <row r="4442">
          <cell r="A4442">
            <v>67040593</v>
          </cell>
          <cell r="B4442" t="str">
            <v>RIOS ARROYAVE BRENDA</v>
          </cell>
        </row>
        <row r="4443">
          <cell r="A4443">
            <v>68291655</v>
          </cell>
          <cell r="B4443" t="str">
            <v>PINZON GUILLEN SAYI RAMONA</v>
          </cell>
        </row>
        <row r="4444">
          <cell r="A4444">
            <v>69016285</v>
          </cell>
          <cell r="B4444" t="str">
            <v>BENAVIDES GONZALEZ NORALBA ED</v>
          </cell>
        </row>
        <row r="4445">
          <cell r="A4445">
            <v>69022979</v>
          </cell>
          <cell r="B4445" t="str">
            <v>SANCHEZ MARTINEZ JENNIFER</v>
          </cell>
        </row>
        <row r="4446">
          <cell r="A4446">
            <v>69027622</v>
          </cell>
          <cell r="B4446" t="str">
            <v>RESTAURANTE CALDO PARADO</v>
          </cell>
        </row>
        <row r="4447">
          <cell r="A4447">
            <v>70000182</v>
          </cell>
          <cell r="B4447" t="str">
            <v>GONZALEZ V  CARLOS E</v>
          </cell>
        </row>
        <row r="4448">
          <cell r="A4448">
            <v>70034792</v>
          </cell>
          <cell r="B4448" t="str">
            <v>VILLEGAS OSCAR</v>
          </cell>
        </row>
        <row r="4449">
          <cell r="A4449">
            <v>70035229</v>
          </cell>
          <cell r="B4449" t="str">
            <v>SUPER FIBRAS</v>
          </cell>
        </row>
        <row r="4450">
          <cell r="A4450">
            <v>70045362</v>
          </cell>
          <cell r="B4450" t="str">
            <v>COLORADO RINCON JOSE DE JESUS</v>
          </cell>
        </row>
        <row r="4451">
          <cell r="A4451">
            <v>70047323</v>
          </cell>
          <cell r="B4451" t="str">
            <v>ARIAS A  ANIBAL DE J</v>
          </cell>
        </row>
        <row r="4452">
          <cell r="A4452">
            <v>70057356</v>
          </cell>
          <cell r="B4452" t="str">
            <v>GALLEGO NELSON</v>
          </cell>
        </row>
        <row r="4453">
          <cell r="A4453">
            <v>70059948</v>
          </cell>
          <cell r="B4453" t="str">
            <v>ARANGO P LUIS ALFONSO</v>
          </cell>
        </row>
        <row r="4454">
          <cell r="A4454">
            <v>70062207</v>
          </cell>
          <cell r="B4454" t="str">
            <v>PATIÑO JARAMILLO JAIRO ANTONI</v>
          </cell>
        </row>
        <row r="4455">
          <cell r="A4455">
            <v>70063567</v>
          </cell>
          <cell r="B4455" t="str">
            <v>OCHOA ANIBAL</v>
          </cell>
        </row>
        <row r="4456">
          <cell r="A4456">
            <v>70064450</v>
          </cell>
          <cell r="B4456" t="str">
            <v>MORENO IGNACIO</v>
          </cell>
        </row>
        <row r="4457">
          <cell r="A4457">
            <v>70067851</v>
          </cell>
          <cell r="B4457" t="str">
            <v>PIEDRAHITA MONTOYA JESUS ENRI</v>
          </cell>
        </row>
        <row r="4458">
          <cell r="A4458">
            <v>70069197</v>
          </cell>
          <cell r="B4458" t="str">
            <v>DIAZ LEAL JOSE DE JESUS</v>
          </cell>
        </row>
        <row r="4459">
          <cell r="A4459">
            <v>70076242</v>
          </cell>
          <cell r="B4459" t="str">
            <v>PEREZ JAIRO EDGAR</v>
          </cell>
        </row>
        <row r="4460">
          <cell r="A4460">
            <v>70083291</v>
          </cell>
          <cell r="B4460" t="str">
            <v>CIFUENTES PORFIRIO</v>
          </cell>
        </row>
        <row r="4461">
          <cell r="A4461">
            <v>70085405</v>
          </cell>
          <cell r="B4461" t="str">
            <v>OSPINA GILBERTO</v>
          </cell>
        </row>
        <row r="4462">
          <cell r="A4462">
            <v>70087186</v>
          </cell>
          <cell r="B4462" t="str">
            <v>GUISAO JORGE</v>
          </cell>
        </row>
        <row r="4463">
          <cell r="A4463">
            <v>70091871</v>
          </cell>
          <cell r="B4463" t="str">
            <v>RAMIREZ WILLIAN DE JESUS</v>
          </cell>
        </row>
        <row r="4464">
          <cell r="A4464">
            <v>70097249</v>
          </cell>
          <cell r="B4464" t="str">
            <v>DAVID JOSE OCTAVIO</v>
          </cell>
        </row>
        <row r="4465">
          <cell r="A4465">
            <v>70101759</v>
          </cell>
          <cell r="B4465" t="str">
            <v>ZABALA RAMON ANTONIO</v>
          </cell>
        </row>
        <row r="4466">
          <cell r="A4466">
            <v>70113962</v>
          </cell>
          <cell r="B4466" t="str">
            <v>VALENCIA TORO JORGE</v>
          </cell>
        </row>
        <row r="4467">
          <cell r="A4467">
            <v>70118299</v>
          </cell>
          <cell r="B4467" t="str">
            <v>POSADA MARIO</v>
          </cell>
        </row>
        <row r="4468">
          <cell r="A4468">
            <v>70120669</v>
          </cell>
          <cell r="B4468" t="str">
            <v>TRANSGAVIRIA</v>
          </cell>
        </row>
        <row r="4469">
          <cell r="A4469">
            <v>70120968</v>
          </cell>
          <cell r="B4469" t="str">
            <v>CADAVID CARLOS JULIO</v>
          </cell>
        </row>
        <row r="4470">
          <cell r="A4470">
            <v>70121856</v>
          </cell>
          <cell r="B4470" t="str">
            <v>RIOS GUILLERMO</v>
          </cell>
        </row>
        <row r="4471">
          <cell r="A4471">
            <v>70122513</v>
          </cell>
          <cell r="B4471" t="str">
            <v>GALLEGO ALEXANDER</v>
          </cell>
        </row>
        <row r="4472">
          <cell r="A4472">
            <v>70125115</v>
          </cell>
          <cell r="B4472" t="str">
            <v>RICO JAVIER</v>
          </cell>
        </row>
        <row r="4473">
          <cell r="A4473">
            <v>70128693</v>
          </cell>
          <cell r="B4473" t="str">
            <v>HOYOS GOMEZ GABRIEL JAIME</v>
          </cell>
        </row>
        <row r="4474">
          <cell r="A4474">
            <v>70162368</v>
          </cell>
          <cell r="B4474" t="str">
            <v>GARCIA ABELARDO</v>
          </cell>
        </row>
        <row r="4475">
          <cell r="A4475">
            <v>70242723</v>
          </cell>
          <cell r="B4475" t="str">
            <v>RESTREPO CARLOS</v>
          </cell>
        </row>
        <row r="4476">
          <cell r="A4476">
            <v>70323771</v>
          </cell>
          <cell r="B4476" t="str">
            <v>SALDARRIAGA JOSE JESUS</v>
          </cell>
        </row>
        <row r="4477">
          <cell r="A4477">
            <v>70384615</v>
          </cell>
          <cell r="B4477" t="str">
            <v>DUQUE BOTERO SAMUEL</v>
          </cell>
        </row>
        <row r="4478">
          <cell r="A4478">
            <v>70411140</v>
          </cell>
          <cell r="B4478" t="str">
            <v>ARDILA JHON JAIRO</v>
          </cell>
        </row>
        <row r="4479">
          <cell r="A4479">
            <v>70431880</v>
          </cell>
          <cell r="B4479" t="str">
            <v>ESPINAL HECTOR</v>
          </cell>
        </row>
        <row r="4480">
          <cell r="A4480">
            <v>70433718</v>
          </cell>
          <cell r="B4480" t="str">
            <v>HERRERA ELKIN</v>
          </cell>
        </row>
        <row r="4481">
          <cell r="A4481">
            <v>70466002</v>
          </cell>
          <cell r="B4481" t="str">
            <v>PAMPLONA SUAZA EVER DE JESUS</v>
          </cell>
        </row>
        <row r="4482">
          <cell r="A4482">
            <v>70505379</v>
          </cell>
          <cell r="B4482" t="str">
            <v>ARAQUE CASTANEDA CARLOS ALBER</v>
          </cell>
        </row>
        <row r="4483">
          <cell r="A4483">
            <v>70512750</v>
          </cell>
          <cell r="B4483" t="str">
            <v>SANCHEZ JAIME</v>
          </cell>
        </row>
        <row r="4484">
          <cell r="A4484">
            <v>70513799</v>
          </cell>
          <cell r="B4484" t="str">
            <v>LONDONO JOVANNY ERNESTO</v>
          </cell>
        </row>
        <row r="4485">
          <cell r="A4485">
            <v>70520380</v>
          </cell>
          <cell r="B4485" t="str">
            <v>VERGARA ZAPATA OTONIEL</v>
          </cell>
        </row>
        <row r="4486">
          <cell r="A4486">
            <v>70546028</v>
          </cell>
          <cell r="B4486" t="str">
            <v>SERNA OSPINA GUSTAVO ADOLFO</v>
          </cell>
        </row>
        <row r="4487">
          <cell r="A4487">
            <v>70546734</v>
          </cell>
          <cell r="B4487" t="str">
            <v>PALACIO R RAMIRO</v>
          </cell>
        </row>
        <row r="4488">
          <cell r="A4488">
            <v>70553283</v>
          </cell>
          <cell r="B4488" t="str">
            <v>SIERRA GALLEGO GUSTAVO LEON</v>
          </cell>
        </row>
        <row r="4489">
          <cell r="A4489">
            <v>70566827</v>
          </cell>
          <cell r="B4489" t="str">
            <v>RAMIREZ CANO JUAN MARIO</v>
          </cell>
        </row>
        <row r="4490">
          <cell r="A4490">
            <v>70568158</v>
          </cell>
          <cell r="B4490" t="str">
            <v>COPIESTADIO</v>
          </cell>
        </row>
        <row r="4491">
          <cell r="A4491">
            <v>70568513</v>
          </cell>
          <cell r="B4491" t="str">
            <v>ORTIZ H  JAIME</v>
          </cell>
        </row>
        <row r="4492">
          <cell r="A4492">
            <v>70569504</v>
          </cell>
          <cell r="B4492" t="str">
            <v>SEPULVEDA CARLOS MARIO</v>
          </cell>
        </row>
        <row r="4493">
          <cell r="A4493">
            <v>70580676</v>
          </cell>
          <cell r="B4493" t="str">
            <v>CARDENAS L JESUS ANGEL</v>
          </cell>
        </row>
        <row r="4494">
          <cell r="A4494">
            <v>70691066</v>
          </cell>
          <cell r="B4494" t="str">
            <v>RAMIREZ BOTERO JESUS ADOLFO</v>
          </cell>
        </row>
        <row r="4495">
          <cell r="A4495">
            <v>70692771</v>
          </cell>
          <cell r="B4495" t="str">
            <v>ARISTIZABAL DUQUE ANSELMO DE</v>
          </cell>
        </row>
        <row r="4496">
          <cell r="A4496">
            <v>70696995</v>
          </cell>
          <cell r="B4496" t="str">
            <v>GONZALES SOTO RICARDO ALEXAND</v>
          </cell>
        </row>
        <row r="4497">
          <cell r="A4497">
            <v>70781331</v>
          </cell>
          <cell r="B4497" t="str">
            <v>VARIEDADES DIMARIO MARIO TRUJ</v>
          </cell>
        </row>
        <row r="4498">
          <cell r="A4498">
            <v>70781716</v>
          </cell>
          <cell r="B4498" t="str">
            <v>SANCHEZ PEDRO</v>
          </cell>
        </row>
        <row r="4499">
          <cell r="A4499">
            <v>70783155</v>
          </cell>
          <cell r="B4499" t="str">
            <v>RAPITIENDA CAMPO EXPRESS</v>
          </cell>
        </row>
        <row r="4500">
          <cell r="A4500">
            <v>70784325</v>
          </cell>
          <cell r="B4500" t="str">
            <v>ASADERO EL CONQUISTADOR DEL P</v>
          </cell>
        </row>
        <row r="4501">
          <cell r="A4501">
            <v>70823769</v>
          </cell>
          <cell r="B4501" t="str">
            <v>DUQUE MONTES OSCAR DE JESUS P</v>
          </cell>
        </row>
        <row r="4502">
          <cell r="A4502">
            <v>70826769</v>
          </cell>
          <cell r="B4502" t="str">
            <v>DUQUE MONTES OSCAR DE JESUS</v>
          </cell>
        </row>
        <row r="4503">
          <cell r="A4503">
            <v>70827979</v>
          </cell>
          <cell r="B4503" t="str">
            <v>ARISTIZABAL PEDRO CLAVER</v>
          </cell>
        </row>
        <row r="4504">
          <cell r="A4504">
            <v>70828318</v>
          </cell>
          <cell r="B4504" t="str">
            <v>RANCHO DULCERIA LICORES LA RE</v>
          </cell>
        </row>
        <row r="4505">
          <cell r="A4505">
            <v>70829200</v>
          </cell>
          <cell r="B4505" t="str">
            <v>LOPEZ LOPEZ LUIS FERNANDO</v>
          </cell>
        </row>
        <row r="4506">
          <cell r="A4506">
            <v>70901649</v>
          </cell>
          <cell r="B4506" t="str">
            <v>PANADERIA Y RESTAURANTE LOS L</v>
          </cell>
        </row>
        <row r="4507">
          <cell r="A4507">
            <v>70903607</v>
          </cell>
          <cell r="B4507" t="str">
            <v>GARCIA GONZALEZ CARLOS EMILIO</v>
          </cell>
        </row>
        <row r="4508">
          <cell r="A4508">
            <v>70903715</v>
          </cell>
          <cell r="B4508" t="str">
            <v>RAMIREZ C JAIRO DE JESUS</v>
          </cell>
        </row>
        <row r="4509">
          <cell r="A4509">
            <v>70903810</v>
          </cell>
          <cell r="B4509" t="str">
            <v>LA ARAGONESA PANADERIA</v>
          </cell>
        </row>
        <row r="4510">
          <cell r="A4510">
            <v>70904473</v>
          </cell>
          <cell r="B4510" t="str">
            <v>VALENCIA ALFONSO</v>
          </cell>
        </row>
        <row r="4511">
          <cell r="A4511">
            <v>70904631</v>
          </cell>
          <cell r="B4511" t="str">
            <v>SOTO MONTOYA MARTIN EMILIO</v>
          </cell>
        </row>
        <row r="4512">
          <cell r="A4512">
            <v>70905784</v>
          </cell>
          <cell r="B4512" t="str">
            <v>GIRALDO MARIN NELSON</v>
          </cell>
        </row>
        <row r="4513">
          <cell r="A4513">
            <v>70906110</v>
          </cell>
          <cell r="B4513" t="str">
            <v>MONTAÑO HENRY</v>
          </cell>
        </row>
        <row r="4514">
          <cell r="A4514">
            <v>71001112</v>
          </cell>
          <cell r="B4514" t="str">
            <v>HERNANDEZ EDINSON</v>
          </cell>
        </row>
        <row r="4515">
          <cell r="A4515">
            <v>71002030</v>
          </cell>
          <cell r="B4515" t="str">
            <v>COLORADO ALCIDES</v>
          </cell>
        </row>
        <row r="4516">
          <cell r="A4516">
            <v>71022911</v>
          </cell>
          <cell r="B4516" t="str">
            <v>MEDINA CARLOS</v>
          </cell>
        </row>
        <row r="4517">
          <cell r="A4517">
            <v>71172128</v>
          </cell>
          <cell r="B4517" t="str">
            <v>AGUIRRE VIANA JORGE MARIO</v>
          </cell>
        </row>
        <row r="4518">
          <cell r="A4518">
            <v>71172153</v>
          </cell>
          <cell r="B4518" t="str">
            <v>SUAREZ WILLIAM</v>
          </cell>
        </row>
        <row r="4519">
          <cell r="A4519">
            <v>71173042</v>
          </cell>
          <cell r="B4519" t="str">
            <v>JIMENEZ ISAZA JABIB DARIO</v>
          </cell>
        </row>
        <row r="4520">
          <cell r="A4520">
            <v>71181648</v>
          </cell>
          <cell r="B4520" t="str">
            <v>LEON AVILES ORMINSO</v>
          </cell>
        </row>
        <row r="4521">
          <cell r="A4521">
            <v>71182444</v>
          </cell>
          <cell r="B4521" t="str">
            <v>MUNOZ JIMENEZ CARLOS ENRIQUE</v>
          </cell>
        </row>
        <row r="4522">
          <cell r="A4522">
            <v>71185075</v>
          </cell>
          <cell r="B4522" t="str">
            <v>VIERA LUIS ALBERTO</v>
          </cell>
        </row>
        <row r="4523">
          <cell r="A4523">
            <v>71222791</v>
          </cell>
          <cell r="B4523" t="str">
            <v>MARIN CARLOS MARIO</v>
          </cell>
        </row>
        <row r="4524">
          <cell r="A4524">
            <v>71224172</v>
          </cell>
          <cell r="B4524" t="str">
            <v>CASTRO DIEGO</v>
          </cell>
        </row>
        <row r="4525">
          <cell r="A4525">
            <v>71227232</v>
          </cell>
          <cell r="B4525" t="str">
            <v>LOAIZA FLOREZ LEANDRO</v>
          </cell>
        </row>
        <row r="4526">
          <cell r="A4526">
            <v>71228907</v>
          </cell>
          <cell r="B4526" t="str">
            <v>CORREA ARBOLEDA WALTER</v>
          </cell>
        </row>
        <row r="4527">
          <cell r="A4527">
            <v>71339344</v>
          </cell>
          <cell r="B4527" t="str">
            <v>PATINP JHONNY</v>
          </cell>
        </row>
        <row r="4528">
          <cell r="A4528">
            <v>71374048</v>
          </cell>
          <cell r="B4528" t="str">
            <v>CARDENAS LOPEZ JOSE LUIS</v>
          </cell>
        </row>
        <row r="4529">
          <cell r="A4529">
            <v>71379681</v>
          </cell>
          <cell r="B4529" t="str">
            <v>HENAO PELAEZ ANDRES FELIPE</v>
          </cell>
        </row>
        <row r="4530">
          <cell r="A4530">
            <v>71381189</v>
          </cell>
          <cell r="B4530" t="str">
            <v>CANAVERAL DIEGO</v>
          </cell>
        </row>
        <row r="4531">
          <cell r="A4531">
            <v>71381190</v>
          </cell>
          <cell r="B4531" t="str">
            <v>CHAVERRA DIEGO</v>
          </cell>
        </row>
        <row r="4532">
          <cell r="A4532">
            <v>71395115</v>
          </cell>
          <cell r="B4532" t="str">
            <v>CELIS HECTOR</v>
          </cell>
        </row>
        <row r="4533">
          <cell r="A4533">
            <v>71451587</v>
          </cell>
          <cell r="B4533" t="str">
            <v>ZAPATA LONDONO NIKOLAY CAMILO</v>
          </cell>
        </row>
        <row r="4534">
          <cell r="A4534">
            <v>71520336</v>
          </cell>
          <cell r="B4534" t="str">
            <v>CARMONA VILLA AURELIO</v>
          </cell>
        </row>
        <row r="4535">
          <cell r="A4535">
            <v>71536765</v>
          </cell>
          <cell r="B4535" t="str">
            <v>GONZALEZ RAMON</v>
          </cell>
        </row>
        <row r="4536">
          <cell r="A4536">
            <v>71554062</v>
          </cell>
          <cell r="B4536" t="str">
            <v>SANCHEZ HECTOR</v>
          </cell>
        </row>
        <row r="4537">
          <cell r="A4537">
            <v>71577534</v>
          </cell>
          <cell r="B4537" t="str">
            <v>TORO JARAMILLO ALEJANDRO</v>
          </cell>
        </row>
        <row r="4538">
          <cell r="A4538">
            <v>71580336</v>
          </cell>
          <cell r="B4538" t="str">
            <v>BUSTAMANTE ABDON</v>
          </cell>
        </row>
        <row r="4539">
          <cell r="A4539">
            <v>71580504</v>
          </cell>
          <cell r="B4539" t="str">
            <v>SERVICENTRO ESSO ESTADIO</v>
          </cell>
        </row>
        <row r="4540">
          <cell r="A4540">
            <v>71585030</v>
          </cell>
          <cell r="B4540" t="str">
            <v>MONTOYA MERINO DIEGO</v>
          </cell>
        </row>
        <row r="4541">
          <cell r="A4541">
            <v>71588761</v>
          </cell>
          <cell r="B4541" t="str">
            <v>SALDARRIAGA JAIME</v>
          </cell>
        </row>
        <row r="4542">
          <cell r="A4542">
            <v>71590012</v>
          </cell>
          <cell r="B4542" t="str">
            <v>PIEDRAHITA ELKIN</v>
          </cell>
        </row>
        <row r="4543">
          <cell r="A4543">
            <v>71611056</v>
          </cell>
          <cell r="B4543" t="str">
            <v>VELASQUEZ HUMBERTO</v>
          </cell>
        </row>
        <row r="4544">
          <cell r="A4544">
            <v>71615351</v>
          </cell>
          <cell r="B4544" t="str">
            <v>PULGARIN ALCIDES</v>
          </cell>
        </row>
        <row r="4545">
          <cell r="A4545">
            <v>71615787</v>
          </cell>
          <cell r="B4545" t="str">
            <v>ARANGO S OMAR</v>
          </cell>
        </row>
        <row r="4546">
          <cell r="A4546">
            <v>71616819</v>
          </cell>
          <cell r="B4546" t="str">
            <v>GIRALDO EFRAIN</v>
          </cell>
        </row>
        <row r="4547">
          <cell r="A4547">
            <v>71619205</v>
          </cell>
          <cell r="B4547" t="str">
            <v>COLBLOQUES</v>
          </cell>
        </row>
        <row r="4548">
          <cell r="A4548">
            <v>71628302</v>
          </cell>
          <cell r="B4548" t="str">
            <v>CARDENAS ERASMO</v>
          </cell>
        </row>
        <row r="4549">
          <cell r="A4549">
            <v>71629500</v>
          </cell>
          <cell r="B4549" t="str">
            <v>ESCOBAR LUIS MARIO</v>
          </cell>
        </row>
        <row r="4550">
          <cell r="A4550">
            <v>71630118</v>
          </cell>
          <cell r="B4550" t="str">
            <v>BETANCUR PEREZ FRANCISCO ALVA</v>
          </cell>
        </row>
        <row r="4551">
          <cell r="A4551">
            <v>71631208</v>
          </cell>
          <cell r="B4551" t="str">
            <v>RENDON ROLDAN ARMANDO</v>
          </cell>
        </row>
        <row r="4552">
          <cell r="A4552">
            <v>71633379</v>
          </cell>
          <cell r="B4552" t="str">
            <v>TORO LIBARDO</v>
          </cell>
        </row>
        <row r="4553">
          <cell r="A4553">
            <v>71633689</v>
          </cell>
          <cell r="B4553" t="str">
            <v>RIVILLAS DIEGO</v>
          </cell>
        </row>
        <row r="4554">
          <cell r="A4554">
            <v>71634137</v>
          </cell>
          <cell r="B4554" t="str">
            <v>UNDISEG</v>
          </cell>
        </row>
        <row r="4555">
          <cell r="A4555">
            <v>71634532</v>
          </cell>
          <cell r="B4555" t="str">
            <v>VARGAS JARAMILLO JUAN CARLOS</v>
          </cell>
        </row>
        <row r="4556">
          <cell r="A4556">
            <v>71651018</v>
          </cell>
          <cell r="B4556" t="str">
            <v>TOBON VASQUEZ MAURICIO DE JES</v>
          </cell>
        </row>
        <row r="4557">
          <cell r="A4557">
            <v>71654865</v>
          </cell>
          <cell r="B4557" t="str">
            <v>JARAMILLO RODRIGO</v>
          </cell>
        </row>
        <row r="4558">
          <cell r="A4558">
            <v>71688729</v>
          </cell>
          <cell r="B4558" t="str">
            <v>CORREA CARLOS ROBERTO</v>
          </cell>
        </row>
        <row r="4559">
          <cell r="A4559">
            <v>71704842</v>
          </cell>
          <cell r="B4559" t="str">
            <v>CARMONA JOHN EVERT</v>
          </cell>
        </row>
        <row r="4560">
          <cell r="A4560">
            <v>71711059</v>
          </cell>
          <cell r="B4560" t="str">
            <v>GUZMAN ARGUMEDO HENRY</v>
          </cell>
        </row>
        <row r="4561">
          <cell r="A4561">
            <v>71740923</v>
          </cell>
          <cell r="B4561" t="str">
            <v>TRANSGAVIRIA</v>
          </cell>
        </row>
        <row r="4562">
          <cell r="A4562">
            <v>71751308</v>
          </cell>
          <cell r="B4562" t="str">
            <v>PAPELERIA MADRID</v>
          </cell>
        </row>
        <row r="4563">
          <cell r="A4563">
            <v>71782711</v>
          </cell>
          <cell r="B4563" t="str">
            <v>TIQUE GALLO JOSE ALBERTO</v>
          </cell>
        </row>
        <row r="4564">
          <cell r="A4564">
            <v>71790380</v>
          </cell>
          <cell r="B4564" t="str">
            <v>DIEGO ORTIZ</v>
          </cell>
        </row>
        <row r="4565">
          <cell r="A4565">
            <v>71868321</v>
          </cell>
          <cell r="B4565" t="str">
            <v>RAMIREZ JULIAN</v>
          </cell>
        </row>
        <row r="4566">
          <cell r="A4566">
            <v>71869228</v>
          </cell>
          <cell r="B4566" t="str">
            <v>RUA GILDARDO</v>
          </cell>
        </row>
        <row r="4567">
          <cell r="A4567">
            <v>71937107</v>
          </cell>
          <cell r="B4567" t="str">
            <v>MORENO RENTERIA LUIS ALONSO</v>
          </cell>
        </row>
        <row r="4568">
          <cell r="A4568">
            <v>71937944</v>
          </cell>
          <cell r="B4568" t="str">
            <v>RIVERA POSSO CARLOS ANTONIO</v>
          </cell>
        </row>
        <row r="4569">
          <cell r="A4569">
            <v>71941561</v>
          </cell>
          <cell r="B4569" t="str">
            <v>IBARGUEN MORENO SENEN</v>
          </cell>
        </row>
        <row r="4570">
          <cell r="A4570">
            <v>71945359</v>
          </cell>
          <cell r="B4570" t="str">
            <v>PALACIO MOSQUERA ALEXANDER</v>
          </cell>
        </row>
        <row r="4571">
          <cell r="A4571">
            <v>71951443</v>
          </cell>
          <cell r="B4571" t="str">
            <v>VELEZ CARLOS</v>
          </cell>
        </row>
        <row r="4572">
          <cell r="A4572">
            <v>71975559</v>
          </cell>
          <cell r="B4572" t="str">
            <v>NARANJO QUINTERO JAIME</v>
          </cell>
        </row>
        <row r="4573">
          <cell r="A4573">
            <v>72140516</v>
          </cell>
          <cell r="B4573" t="str">
            <v>GUTIERREZ LUIS FERNANDO</v>
          </cell>
        </row>
        <row r="4574">
          <cell r="A4574">
            <v>72172598</v>
          </cell>
          <cell r="B4574" t="str">
            <v>OROZCO JUAN CARLOS</v>
          </cell>
        </row>
        <row r="4575">
          <cell r="A4575">
            <v>73072162</v>
          </cell>
          <cell r="B4575" t="str">
            <v>DUARTE JURADO GABINO</v>
          </cell>
        </row>
        <row r="4576">
          <cell r="A4576">
            <v>73077305</v>
          </cell>
          <cell r="B4576" t="str">
            <v>PATINO VELEZ HENRY DE JESUS</v>
          </cell>
        </row>
        <row r="4577">
          <cell r="A4577">
            <v>73080390</v>
          </cell>
          <cell r="B4577" t="str">
            <v>HERRERA SALOMON</v>
          </cell>
        </row>
        <row r="4578">
          <cell r="A4578">
            <v>73095058</v>
          </cell>
          <cell r="B4578" t="str">
            <v>SOLARTE MUNOZ EDGAR EDUARDO</v>
          </cell>
        </row>
        <row r="4579">
          <cell r="A4579">
            <v>73152481</v>
          </cell>
          <cell r="B4579" t="str">
            <v>GONZALES HINCAPIE JORGE ALIRI</v>
          </cell>
        </row>
        <row r="4580">
          <cell r="A4580">
            <v>73562568</v>
          </cell>
          <cell r="B4580" t="str">
            <v>RODRIGUEZ MORENO DIONISIO</v>
          </cell>
        </row>
        <row r="4581">
          <cell r="A4581">
            <v>74338836</v>
          </cell>
          <cell r="B4581" t="str">
            <v>PARQUEADERO LOS REYES AV CALI</v>
          </cell>
        </row>
        <row r="4582">
          <cell r="A4582">
            <v>75000818</v>
          </cell>
          <cell r="B4582" t="str">
            <v>FLORISTERIA ANDES</v>
          </cell>
        </row>
        <row r="4583">
          <cell r="A4583">
            <v>75002436</v>
          </cell>
          <cell r="B4583" t="str">
            <v>DUQUE C MARINO</v>
          </cell>
        </row>
        <row r="4584">
          <cell r="A4584">
            <v>75037413</v>
          </cell>
          <cell r="B4584" t="str">
            <v>ROMAN ORLEY DE JESUS</v>
          </cell>
        </row>
        <row r="4585">
          <cell r="A4585">
            <v>75046811</v>
          </cell>
          <cell r="B4585" t="str">
            <v>GIRALDO HUMBERTO</v>
          </cell>
        </row>
        <row r="4586">
          <cell r="A4586">
            <v>75055901</v>
          </cell>
          <cell r="B4586" t="str">
            <v>RAMIREZ MARIN JOSE FERLEY</v>
          </cell>
        </row>
        <row r="4587">
          <cell r="A4587">
            <v>75067989</v>
          </cell>
          <cell r="B4587" t="str">
            <v>GIRALDO LEONARDO</v>
          </cell>
        </row>
        <row r="4588">
          <cell r="A4588">
            <v>75069788</v>
          </cell>
          <cell r="B4588" t="str">
            <v>CASTRO LUIS</v>
          </cell>
        </row>
        <row r="4589">
          <cell r="A4589">
            <v>75070549</v>
          </cell>
          <cell r="B4589" t="str">
            <v>NARANJO ARIEL MAURICIO</v>
          </cell>
        </row>
        <row r="4590">
          <cell r="A4590">
            <v>75076793</v>
          </cell>
          <cell r="B4590" t="str">
            <v>LEON TORRES HANNER ARCESIO</v>
          </cell>
        </row>
        <row r="4591">
          <cell r="A4591">
            <v>75080876</v>
          </cell>
          <cell r="B4591" t="str">
            <v>BALLESTEROS SALAZAR MIGUEL AN</v>
          </cell>
        </row>
        <row r="4592">
          <cell r="A4592">
            <v>75081885</v>
          </cell>
          <cell r="B4592" t="str">
            <v>VARGAS CARLOS</v>
          </cell>
        </row>
        <row r="4593">
          <cell r="A4593">
            <v>75086652</v>
          </cell>
          <cell r="B4593" t="str">
            <v>PATINO MARTINEZ JAVIER ANDRES</v>
          </cell>
        </row>
        <row r="4594">
          <cell r="A4594">
            <v>75087961</v>
          </cell>
          <cell r="B4594" t="str">
            <v>PATIÑO JOSE</v>
          </cell>
        </row>
        <row r="4595">
          <cell r="A4595">
            <v>75144381</v>
          </cell>
          <cell r="B4595" t="str">
            <v>ARIAS JORGE I</v>
          </cell>
        </row>
        <row r="4596">
          <cell r="A4596">
            <v>75145550</v>
          </cell>
          <cell r="B4596" t="str">
            <v>CARDONA JOSE ARLEY</v>
          </cell>
        </row>
        <row r="4597">
          <cell r="A4597">
            <v>75145853</v>
          </cell>
          <cell r="B4597" t="str">
            <v>GOMEZ ALEXANDER</v>
          </cell>
        </row>
        <row r="4598">
          <cell r="A4598">
            <v>75206679</v>
          </cell>
          <cell r="B4598" t="str">
            <v>CORREA HUMBERTO</v>
          </cell>
        </row>
        <row r="4599">
          <cell r="A4599">
            <v>76001004</v>
          </cell>
          <cell r="B4599" t="str">
            <v>DORMAN LLANTEN JOSE</v>
          </cell>
        </row>
        <row r="4600">
          <cell r="A4600">
            <v>76002959</v>
          </cell>
          <cell r="B4600" t="str">
            <v>ZAPE GUEJIA LUIS FREDY</v>
          </cell>
        </row>
        <row r="4601">
          <cell r="A4601">
            <v>76002973</v>
          </cell>
          <cell r="B4601" t="str">
            <v>MEDINA GUEGIA NORBEY HOLMES</v>
          </cell>
        </row>
        <row r="4602">
          <cell r="A4602">
            <v>76029081</v>
          </cell>
          <cell r="B4602" t="str">
            <v>GUZMAN ASTAIZA FREDY</v>
          </cell>
        </row>
        <row r="4603">
          <cell r="A4603">
            <v>76029584</v>
          </cell>
          <cell r="B4603" t="str">
            <v>GUTIERREZ GUECHE NORBEY ENRIQ</v>
          </cell>
        </row>
        <row r="4604">
          <cell r="A4604">
            <v>76030008</v>
          </cell>
          <cell r="B4604" t="str">
            <v>MONTENEGRO GUTIERREZ FIDENCIO</v>
          </cell>
        </row>
        <row r="4605">
          <cell r="A4605">
            <v>76041307</v>
          </cell>
          <cell r="B4605" t="str">
            <v>BIKI NOBBY</v>
          </cell>
        </row>
        <row r="4606">
          <cell r="A4606">
            <v>76041390</v>
          </cell>
          <cell r="B4606" t="str">
            <v>RODRIGUEZ HECTOR FABIO</v>
          </cell>
        </row>
        <row r="4607">
          <cell r="A4607">
            <v>76041580</v>
          </cell>
          <cell r="B4607" t="str">
            <v>REINA JOSE ANTONIO</v>
          </cell>
        </row>
        <row r="4608">
          <cell r="A4608">
            <v>76041911</v>
          </cell>
          <cell r="B4608" t="str">
            <v>BUENO FABIO</v>
          </cell>
        </row>
        <row r="4609">
          <cell r="A4609">
            <v>76043085</v>
          </cell>
          <cell r="B4609" t="str">
            <v>ANGULO LUIS ARMANDO</v>
          </cell>
        </row>
        <row r="4610">
          <cell r="A4610">
            <v>76044154</v>
          </cell>
          <cell r="B4610" t="str">
            <v>GARCIA GIL LUBER HERNEY</v>
          </cell>
        </row>
        <row r="4611">
          <cell r="A4611">
            <v>76044459</v>
          </cell>
          <cell r="B4611" t="str">
            <v>MOLINA MARLON</v>
          </cell>
        </row>
        <row r="4612">
          <cell r="A4612">
            <v>76046212</v>
          </cell>
          <cell r="B4612" t="str">
            <v>FERNANDEZ PATINO MAURICIO</v>
          </cell>
        </row>
        <row r="4613">
          <cell r="A4613">
            <v>76050229</v>
          </cell>
          <cell r="B4613" t="str">
            <v>BALANTA APONZA FANOR</v>
          </cell>
        </row>
        <row r="4614">
          <cell r="A4614">
            <v>76069788</v>
          </cell>
          <cell r="B4614" t="str">
            <v>ARBOLEDA ARIAS JIMENA</v>
          </cell>
        </row>
        <row r="4615">
          <cell r="A4615">
            <v>76142013</v>
          </cell>
          <cell r="B4615" t="str">
            <v>MEJIA MINA RUBIEL ALONSO</v>
          </cell>
        </row>
        <row r="4616">
          <cell r="A4616">
            <v>76142113</v>
          </cell>
          <cell r="B4616" t="str">
            <v>MEJIA MINA RUBIEL ALONSO</v>
          </cell>
        </row>
        <row r="4617">
          <cell r="A4617">
            <v>76175070</v>
          </cell>
          <cell r="B4617" t="str">
            <v>GARCES ALVEIRO</v>
          </cell>
        </row>
        <row r="4618">
          <cell r="A4618">
            <v>76216032</v>
          </cell>
          <cell r="B4618" t="str">
            <v>ACOSTA GERARDO</v>
          </cell>
        </row>
        <row r="4619">
          <cell r="A4619">
            <v>76216750</v>
          </cell>
          <cell r="B4619" t="str">
            <v>CAICEDO MINA DIEGO HERNANDO</v>
          </cell>
        </row>
        <row r="4620">
          <cell r="A4620">
            <v>76224703</v>
          </cell>
          <cell r="B4620" t="str">
            <v>CARABALI NAZARIT LUIS YOANY</v>
          </cell>
        </row>
        <row r="4621">
          <cell r="A4621">
            <v>76224914</v>
          </cell>
          <cell r="B4621" t="str">
            <v>MARROQUIN SANDOVAL OCTAVIO</v>
          </cell>
        </row>
        <row r="4622">
          <cell r="A4622">
            <v>76225214</v>
          </cell>
          <cell r="B4622" t="str">
            <v>LUCUMI JOSE NOEL</v>
          </cell>
        </row>
        <row r="4623">
          <cell r="A4623">
            <v>76233651</v>
          </cell>
          <cell r="B4623" t="str">
            <v>LASSO COSME CARLOS ALBERTO</v>
          </cell>
        </row>
        <row r="4624">
          <cell r="A4624">
            <v>76237066</v>
          </cell>
          <cell r="B4624" t="str">
            <v>MOYAN MENDEZ ALEXANDER</v>
          </cell>
        </row>
        <row r="4625">
          <cell r="A4625">
            <v>76237169</v>
          </cell>
          <cell r="B4625" t="str">
            <v>RODRIGUEZ CAICEDO JUAN CARLOS</v>
          </cell>
        </row>
        <row r="4626">
          <cell r="A4626">
            <v>76256165</v>
          </cell>
          <cell r="B4626" t="str">
            <v>HIDALGO BALANTA ENIVER</v>
          </cell>
        </row>
        <row r="4627">
          <cell r="A4627">
            <v>76257609</v>
          </cell>
          <cell r="B4627" t="str">
            <v>IBARRA JOSE NOE</v>
          </cell>
        </row>
        <row r="4628">
          <cell r="A4628">
            <v>76259464</v>
          </cell>
          <cell r="B4628" t="str">
            <v>TUNUBALA PECHENE ALFREDO ANTO</v>
          </cell>
        </row>
        <row r="4629">
          <cell r="A4629">
            <v>76264840</v>
          </cell>
          <cell r="B4629" t="str">
            <v>LASO ERAZO SEGUNDO GREGORIO</v>
          </cell>
        </row>
        <row r="4630">
          <cell r="A4630">
            <v>76270805</v>
          </cell>
          <cell r="B4630" t="str">
            <v>ARRECHEA HURTADO ARNULFO</v>
          </cell>
        </row>
        <row r="4631">
          <cell r="A4631">
            <v>76270837</v>
          </cell>
          <cell r="B4631" t="str">
            <v>ARRECHEA DIAZ UARDIN</v>
          </cell>
        </row>
        <row r="4632">
          <cell r="A4632">
            <v>76270850</v>
          </cell>
          <cell r="B4632" t="str">
            <v>ARRECHEA HURTADO GABRIEL</v>
          </cell>
        </row>
        <row r="4633">
          <cell r="A4633">
            <v>76270878</v>
          </cell>
          <cell r="B4633" t="str">
            <v>GARCIA TEGUE EDWIN</v>
          </cell>
        </row>
        <row r="4634">
          <cell r="A4634">
            <v>76270955</v>
          </cell>
          <cell r="B4634" t="str">
            <v>TEGUE MINA RAUL</v>
          </cell>
        </row>
        <row r="4635">
          <cell r="A4635">
            <v>76270982</v>
          </cell>
          <cell r="B4635" t="str">
            <v>GARCIA CARABALI ELIMARDEN</v>
          </cell>
        </row>
        <row r="4636">
          <cell r="A4636">
            <v>76285847</v>
          </cell>
          <cell r="B4636" t="str">
            <v>MONTILLA ARLEYO</v>
          </cell>
        </row>
        <row r="4637">
          <cell r="A4637">
            <v>76288202</v>
          </cell>
          <cell r="B4637" t="str">
            <v>GUTIERREZ JOSE RICARDO</v>
          </cell>
        </row>
        <row r="4638">
          <cell r="A4638">
            <v>76290054</v>
          </cell>
          <cell r="B4638" t="str">
            <v>ALARCON MUNOZ MIGUEL ANGEL</v>
          </cell>
        </row>
        <row r="4639">
          <cell r="A4639">
            <v>76290163</v>
          </cell>
          <cell r="B4639" t="str">
            <v>BONILLA VAZQUEZ JUAN JOSE</v>
          </cell>
        </row>
        <row r="4640">
          <cell r="A4640">
            <v>76290169</v>
          </cell>
          <cell r="B4640" t="str">
            <v>QUIRA YATA LEOPOLDO</v>
          </cell>
        </row>
        <row r="4641">
          <cell r="A4641">
            <v>76290625</v>
          </cell>
          <cell r="B4641" t="str">
            <v>CALAMBAS AVIRAMA JAROL</v>
          </cell>
        </row>
        <row r="4642">
          <cell r="A4642">
            <v>76294099</v>
          </cell>
          <cell r="B4642" t="str">
            <v>OMEN QUINAYAS EDMER</v>
          </cell>
        </row>
        <row r="4643">
          <cell r="A4643">
            <v>76294443</v>
          </cell>
          <cell r="B4643" t="str">
            <v>OMEN QUINAYAS EDILMO</v>
          </cell>
        </row>
        <row r="4644">
          <cell r="A4644">
            <v>76294605</v>
          </cell>
          <cell r="B4644" t="str">
            <v>QUINAYAS OMEN DIMAR</v>
          </cell>
        </row>
        <row r="4645">
          <cell r="A4645">
            <v>76296083</v>
          </cell>
          <cell r="B4645" t="str">
            <v>GUZMAN ASTAIZA FABIO</v>
          </cell>
        </row>
        <row r="4646">
          <cell r="A4646">
            <v>76296271</v>
          </cell>
          <cell r="B4646" t="str">
            <v>CERTUCHE MONTENEGRO EDGAR JAI</v>
          </cell>
        </row>
        <row r="4647">
          <cell r="A4647">
            <v>76296710</v>
          </cell>
          <cell r="B4647" t="str">
            <v>GUZMAN ASTAIZA ARMANDO</v>
          </cell>
        </row>
        <row r="4648">
          <cell r="A4648">
            <v>76302534</v>
          </cell>
          <cell r="B4648" t="str">
            <v>CAICEDO OBANDO EDIER MILDRET</v>
          </cell>
        </row>
        <row r="4649">
          <cell r="A4649">
            <v>76302864</v>
          </cell>
          <cell r="B4649" t="str">
            <v>CAMPO GUTIERREZ DIDIER JAVIER</v>
          </cell>
        </row>
        <row r="4650">
          <cell r="A4650">
            <v>76304811</v>
          </cell>
          <cell r="B4650" t="str">
            <v>YANDI CAMAYO JOAQUIN DARIO</v>
          </cell>
        </row>
        <row r="4651">
          <cell r="A4651">
            <v>76305197</v>
          </cell>
          <cell r="B4651" t="str">
            <v>RAMOS CERON JULIO CESAR</v>
          </cell>
        </row>
        <row r="4652">
          <cell r="A4652">
            <v>76305658</v>
          </cell>
          <cell r="B4652" t="str">
            <v>LOPEZ VALENCIA EUSTORGIO FERN</v>
          </cell>
        </row>
        <row r="4653">
          <cell r="A4653">
            <v>76307307</v>
          </cell>
          <cell r="B4653" t="str">
            <v>MOSQUERA CAMPO DIEGO FERNANDO</v>
          </cell>
        </row>
        <row r="4654">
          <cell r="A4654">
            <v>76308411</v>
          </cell>
          <cell r="B4654" t="str">
            <v>GARZON QUINTIN VICTOR HUGO</v>
          </cell>
        </row>
        <row r="4655">
          <cell r="A4655">
            <v>76308863</v>
          </cell>
          <cell r="B4655" t="str">
            <v>ALEGRIA JUAN CARLOS</v>
          </cell>
        </row>
        <row r="4656">
          <cell r="A4656">
            <v>76309265</v>
          </cell>
          <cell r="B4656" t="str">
            <v>ILES TORO GABRIEL ALONSO</v>
          </cell>
        </row>
        <row r="4657">
          <cell r="A4657">
            <v>76309908</v>
          </cell>
          <cell r="B4657" t="str">
            <v>VALENCIA LUIS CARLOS</v>
          </cell>
        </row>
        <row r="4658">
          <cell r="A4658">
            <v>76310668</v>
          </cell>
          <cell r="B4658" t="str">
            <v>CUARTAS ESPINOSA JHON JAIRO</v>
          </cell>
        </row>
        <row r="4659">
          <cell r="A4659">
            <v>76310867</v>
          </cell>
          <cell r="B4659" t="str">
            <v>SATIZABAL R CARLOS J</v>
          </cell>
        </row>
        <row r="4660">
          <cell r="A4660">
            <v>76312099</v>
          </cell>
          <cell r="B4660" t="str">
            <v>CASTANO HERNANDEZ RUBEN DARIO</v>
          </cell>
        </row>
        <row r="4661">
          <cell r="A4661">
            <v>76313091</v>
          </cell>
          <cell r="B4661" t="str">
            <v>ZAMBRANO PAZ VICTOR HUGO</v>
          </cell>
        </row>
        <row r="4662">
          <cell r="A4662">
            <v>76314266</v>
          </cell>
          <cell r="B4662" t="str">
            <v>AVIRAMA EIBER</v>
          </cell>
        </row>
        <row r="4663">
          <cell r="A4663">
            <v>76316054</v>
          </cell>
          <cell r="B4663" t="str">
            <v>MUNOZ GALINDEZ JAVIER</v>
          </cell>
        </row>
        <row r="4664">
          <cell r="A4664">
            <v>76316083</v>
          </cell>
          <cell r="B4664" t="str">
            <v>VARGAS CELSO</v>
          </cell>
        </row>
        <row r="4665">
          <cell r="A4665">
            <v>76316109</v>
          </cell>
          <cell r="B4665" t="str">
            <v>FERNANDEZ DUENAS JAIME</v>
          </cell>
        </row>
        <row r="4666">
          <cell r="A4666">
            <v>76317062</v>
          </cell>
          <cell r="B4666" t="str">
            <v>SANDOVAL MUNOZ EDUAR FERNANDO</v>
          </cell>
        </row>
        <row r="4667">
          <cell r="A4667">
            <v>76318220</v>
          </cell>
          <cell r="B4667" t="str">
            <v>CAMPO OSCAR RODRIGO</v>
          </cell>
        </row>
        <row r="4668">
          <cell r="A4668">
            <v>76321480</v>
          </cell>
          <cell r="B4668" t="str">
            <v>CONCHA ANGEL FERNANDO</v>
          </cell>
        </row>
        <row r="4669">
          <cell r="A4669">
            <v>76322563</v>
          </cell>
          <cell r="B4669" t="str">
            <v>FLOREZ CANENCIO ALEJANDRO</v>
          </cell>
        </row>
        <row r="4670">
          <cell r="A4670">
            <v>76323692</v>
          </cell>
          <cell r="B4670" t="str">
            <v>RESTAURANTE BAR PURA CASTA RO</v>
          </cell>
        </row>
        <row r="4671">
          <cell r="A4671">
            <v>76324408</v>
          </cell>
          <cell r="B4671" t="str">
            <v>YANDY CAMAYO WILLIAN EMIR</v>
          </cell>
        </row>
        <row r="4672">
          <cell r="A4672">
            <v>76325038</v>
          </cell>
          <cell r="B4672" t="str">
            <v>FERNANDEZ TINTINAGO JESUS ALB</v>
          </cell>
        </row>
        <row r="4673">
          <cell r="A4673">
            <v>76325632</v>
          </cell>
          <cell r="B4673" t="str">
            <v>GOMEZ CAMILO</v>
          </cell>
        </row>
        <row r="4674">
          <cell r="A4674">
            <v>76327154</v>
          </cell>
          <cell r="B4674" t="str">
            <v>SOLARTE BOLANOS CRISTOBAL</v>
          </cell>
        </row>
        <row r="4675">
          <cell r="A4675">
            <v>76328837</v>
          </cell>
          <cell r="B4675" t="str">
            <v>GALVIZ DIAZ JHON HAROLD</v>
          </cell>
        </row>
        <row r="4676">
          <cell r="A4676">
            <v>76329064</v>
          </cell>
          <cell r="B4676" t="str">
            <v>VILLA CARLOS FERNANDO</v>
          </cell>
        </row>
        <row r="4677">
          <cell r="A4677">
            <v>76329271</v>
          </cell>
          <cell r="B4677" t="str">
            <v>ASTAIZA VASQUEZ MAIER FERNAND</v>
          </cell>
        </row>
        <row r="4678">
          <cell r="A4678">
            <v>76329879</v>
          </cell>
          <cell r="B4678" t="str">
            <v>VELASCO TORO LUIS ALVARO</v>
          </cell>
        </row>
        <row r="4679">
          <cell r="A4679">
            <v>76330703</v>
          </cell>
          <cell r="B4679" t="str">
            <v>DIAZ CARLOS ALFONSO</v>
          </cell>
        </row>
        <row r="4680">
          <cell r="A4680">
            <v>76330721</v>
          </cell>
          <cell r="B4680" t="str">
            <v>BENAVIDES PALMA NESTOR HENRY</v>
          </cell>
        </row>
        <row r="4681">
          <cell r="A4681">
            <v>76335378</v>
          </cell>
          <cell r="B4681" t="str">
            <v>LASSO URBANO WILMER ANTONIO</v>
          </cell>
        </row>
        <row r="4682">
          <cell r="A4682">
            <v>76335738</v>
          </cell>
          <cell r="B4682" t="str">
            <v>LASSO URBANO BRAIAN CAMILO</v>
          </cell>
        </row>
        <row r="4683">
          <cell r="A4683">
            <v>76336516</v>
          </cell>
          <cell r="B4683" t="str">
            <v>ARARAT HECTOR FABIO</v>
          </cell>
        </row>
        <row r="4684">
          <cell r="A4684">
            <v>76337131</v>
          </cell>
          <cell r="B4684" t="str">
            <v>RTE LA AMENAZA VERDE</v>
          </cell>
        </row>
        <row r="4685">
          <cell r="A4685">
            <v>76337956</v>
          </cell>
          <cell r="B4685" t="str">
            <v>POPO NAZARIT LUIS CARLOS</v>
          </cell>
        </row>
        <row r="4686">
          <cell r="A4686">
            <v>76339181</v>
          </cell>
          <cell r="B4686" t="str">
            <v>CASTRO JOSE LUIS</v>
          </cell>
        </row>
        <row r="4687">
          <cell r="A4687">
            <v>76339635</v>
          </cell>
          <cell r="B4687" t="str">
            <v>OCORO BALANTA ANTONIO</v>
          </cell>
        </row>
        <row r="4688">
          <cell r="A4688">
            <v>76350646</v>
          </cell>
          <cell r="B4688" t="str">
            <v>MIRANDA CAMPO DUBER ALIRIO</v>
          </cell>
        </row>
        <row r="4689">
          <cell r="A4689">
            <v>77007901</v>
          </cell>
          <cell r="B4689" t="str">
            <v>GARCES PADILLA HECTOR MARIO</v>
          </cell>
        </row>
        <row r="4690">
          <cell r="A4690">
            <v>77032113</v>
          </cell>
          <cell r="B4690" t="str">
            <v>PINTO DAZA FERMIN</v>
          </cell>
        </row>
        <row r="4691">
          <cell r="A4691">
            <v>77162933</v>
          </cell>
          <cell r="B4691" t="str">
            <v>SERRANO MARTINEZ EDIER ENRIQU</v>
          </cell>
        </row>
        <row r="4692">
          <cell r="A4692">
            <v>77262160</v>
          </cell>
          <cell r="B4692" t="str">
            <v>JARAMILLO JUAN CARLOS</v>
          </cell>
        </row>
        <row r="4693">
          <cell r="A4693">
            <v>78044459</v>
          </cell>
          <cell r="B4693" t="str">
            <v>MOLINA VILLA MARLON</v>
          </cell>
        </row>
        <row r="4694">
          <cell r="A4694">
            <v>78106496</v>
          </cell>
          <cell r="B4694" t="str">
            <v>MARQUEZ BARRIOS IVAN EMIRO</v>
          </cell>
        </row>
        <row r="4695">
          <cell r="A4695">
            <v>78716731</v>
          </cell>
          <cell r="B4695" t="str">
            <v>ECHEVERRY CARDONA OCTAVIO AND</v>
          </cell>
        </row>
        <row r="4696">
          <cell r="A4696">
            <v>78755873</v>
          </cell>
          <cell r="B4696" t="str">
            <v>TORRES EMILIA</v>
          </cell>
        </row>
        <row r="4697">
          <cell r="A4697">
            <v>78756952</v>
          </cell>
          <cell r="B4697" t="str">
            <v>GARCIA SENA LIBARDO ANTONIO</v>
          </cell>
        </row>
        <row r="4698">
          <cell r="A4698">
            <v>79051607</v>
          </cell>
          <cell r="B4698" t="str">
            <v>ORTIZ MUNOZ MAXIMILIANO</v>
          </cell>
        </row>
        <row r="4699">
          <cell r="A4699">
            <v>79057668</v>
          </cell>
          <cell r="B4699" t="str">
            <v>CARDENAS OSWALDO</v>
          </cell>
        </row>
        <row r="4700">
          <cell r="A4700">
            <v>79116025</v>
          </cell>
          <cell r="B4700" t="str">
            <v>DE LA CRUZ OLIVEROS HECTOR FA</v>
          </cell>
        </row>
        <row r="4701">
          <cell r="A4701">
            <v>79124710</v>
          </cell>
          <cell r="B4701" t="str">
            <v>AGUILON RICARDO FRENOS DEL PA</v>
          </cell>
        </row>
        <row r="4702">
          <cell r="A4702">
            <v>79129092</v>
          </cell>
          <cell r="B4702" t="str">
            <v>MORENO MELGAREJO CARLOS ALBER</v>
          </cell>
        </row>
        <row r="4703">
          <cell r="A4703">
            <v>79141864</v>
          </cell>
          <cell r="B4703" t="str">
            <v>PLAZAS GUTIERREZ JORGE ENRIQU</v>
          </cell>
        </row>
        <row r="4704">
          <cell r="A4704">
            <v>79150988</v>
          </cell>
          <cell r="B4704" t="str">
            <v>SUAREZ RIOS JAIME HERNANDO</v>
          </cell>
        </row>
        <row r="4705">
          <cell r="A4705">
            <v>79153481</v>
          </cell>
          <cell r="B4705" t="str">
            <v>DIAZ RIVERA MIGUEL ARMANDO</v>
          </cell>
        </row>
        <row r="4706">
          <cell r="A4706">
            <v>79162205</v>
          </cell>
          <cell r="B4706" t="str">
            <v>BRAVO RAMIREZ URIEL</v>
          </cell>
        </row>
        <row r="4707">
          <cell r="A4707">
            <v>79170187</v>
          </cell>
          <cell r="B4707" t="str">
            <v>ROJAS TORRES JORGE STICH</v>
          </cell>
        </row>
        <row r="4708">
          <cell r="A4708">
            <v>79223744</v>
          </cell>
          <cell r="B4708" t="str">
            <v>GACHAMA WALTEROS ASDRUBAL</v>
          </cell>
        </row>
        <row r="4709">
          <cell r="A4709">
            <v>79238586</v>
          </cell>
          <cell r="B4709" t="str">
            <v>CABRERA HERNAN</v>
          </cell>
        </row>
        <row r="4710">
          <cell r="A4710">
            <v>79259364</v>
          </cell>
          <cell r="B4710" t="str">
            <v>ROMERO GERARDO</v>
          </cell>
        </row>
        <row r="4711">
          <cell r="A4711">
            <v>79260830</v>
          </cell>
          <cell r="B4711" t="str">
            <v>GAVIRIA PINTO EDINSON</v>
          </cell>
        </row>
        <row r="4712">
          <cell r="A4712">
            <v>79262174</v>
          </cell>
          <cell r="B4712" t="str">
            <v>ARIZA ROJAS JAIME</v>
          </cell>
        </row>
        <row r="4713">
          <cell r="A4713">
            <v>79267476</v>
          </cell>
          <cell r="B4713" t="str">
            <v>CASTILLO ORLANDO</v>
          </cell>
        </row>
        <row r="4714">
          <cell r="A4714">
            <v>79270739</v>
          </cell>
          <cell r="B4714" t="str">
            <v>HOYOS OCAMPO EDGARDO</v>
          </cell>
        </row>
        <row r="4715">
          <cell r="A4715">
            <v>79277576</v>
          </cell>
          <cell r="B4715" t="str">
            <v>ROMERO ORTIZ JORGE ENRIQUE</v>
          </cell>
        </row>
        <row r="4716">
          <cell r="A4716">
            <v>79280509</v>
          </cell>
          <cell r="B4716" t="str">
            <v>ALARMAS CALICHE</v>
          </cell>
        </row>
        <row r="4717">
          <cell r="A4717">
            <v>79305277</v>
          </cell>
          <cell r="B4717" t="str">
            <v>VIRGUEZ BENITEZ SEGUNDO</v>
          </cell>
        </row>
        <row r="4718">
          <cell r="A4718">
            <v>79305693</v>
          </cell>
          <cell r="B4718" t="str">
            <v>SUAREZ VALERO WILLIAM</v>
          </cell>
        </row>
        <row r="4719">
          <cell r="A4719">
            <v>79308043</v>
          </cell>
          <cell r="B4719" t="str">
            <v>GARZON GUZMAN ALEJANDRO</v>
          </cell>
        </row>
        <row r="4720">
          <cell r="A4720">
            <v>79309294</v>
          </cell>
          <cell r="B4720" t="str">
            <v>ARAY JIMENEZ ANDRES</v>
          </cell>
        </row>
        <row r="4721">
          <cell r="A4721">
            <v>79346426</v>
          </cell>
          <cell r="B4721" t="str">
            <v>CORREA OLAVE WILLIAM</v>
          </cell>
        </row>
        <row r="4722">
          <cell r="A4722">
            <v>79375823</v>
          </cell>
          <cell r="B4722" t="str">
            <v>LONDONO JORGE RENE</v>
          </cell>
        </row>
        <row r="4723">
          <cell r="A4723">
            <v>79379285</v>
          </cell>
          <cell r="B4723" t="str">
            <v>BAEZ PEREZ JAIME</v>
          </cell>
        </row>
        <row r="4724">
          <cell r="A4724">
            <v>79408257</v>
          </cell>
          <cell r="B4724" t="str">
            <v>GALEANO OSPINA GABRIEL ANGEL</v>
          </cell>
        </row>
        <row r="4725">
          <cell r="A4725">
            <v>79443667</v>
          </cell>
          <cell r="B4725" t="str">
            <v>MILLAN GARAY JAVIER</v>
          </cell>
        </row>
        <row r="4726">
          <cell r="A4726">
            <v>79462260</v>
          </cell>
          <cell r="B4726" t="str">
            <v>VIDRIOS Y ENMARCACIONES MORA</v>
          </cell>
        </row>
        <row r="4727">
          <cell r="A4727">
            <v>79466164</v>
          </cell>
          <cell r="B4727" t="str">
            <v>SYSTEMS SOLUTIONS SHEKINAH</v>
          </cell>
        </row>
        <row r="4728">
          <cell r="A4728">
            <v>79502147</v>
          </cell>
          <cell r="B4728" t="str">
            <v>HECTOR FABIO LOPEZ DAVILA</v>
          </cell>
        </row>
        <row r="4729">
          <cell r="A4729">
            <v>79520311</v>
          </cell>
          <cell r="B4729" t="str">
            <v>BUSTOS CARLOS</v>
          </cell>
        </row>
        <row r="4730">
          <cell r="A4730">
            <v>79566575</v>
          </cell>
          <cell r="B4730" t="str">
            <v>LOPEZ PRECIADO JUAN CARLOS</v>
          </cell>
        </row>
        <row r="4731">
          <cell r="A4731">
            <v>79577484</v>
          </cell>
          <cell r="B4731" t="str">
            <v>BONILLA JOSE</v>
          </cell>
        </row>
        <row r="4732">
          <cell r="A4732">
            <v>79587880</v>
          </cell>
          <cell r="B4732" t="str">
            <v>ESPINOSA OSORIO DIEGO FERNAND</v>
          </cell>
        </row>
        <row r="4733">
          <cell r="A4733">
            <v>79637633</v>
          </cell>
          <cell r="B4733" t="str">
            <v>RANGEL PALENCIA RAFAEL GUILLE</v>
          </cell>
        </row>
        <row r="4734">
          <cell r="A4734">
            <v>79638183</v>
          </cell>
          <cell r="B4734" t="str">
            <v>GODOY GONZALEZ ALDEMAR</v>
          </cell>
        </row>
        <row r="4735">
          <cell r="A4735">
            <v>79638600</v>
          </cell>
          <cell r="B4735" t="str">
            <v>MORENO JAVIER</v>
          </cell>
        </row>
        <row r="4736">
          <cell r="A4736">
            <v>79706057</v>
          </cell>
          <cell r="B4736" t="str">
            <v>MONTEALEGRE MONTEALEGRE MAURI</v>
          </cell>
        </row>
        <row r="4737">
          <cell r="A4737">
            <v>79717812</v>
          </cell>
          <cell r="B4737" t="str">
            <v>DIAZ HERNANDEZ CARLOS NELSON</v>
          </cell>
        </row>
        <row r="4738">
          <cell r="A4738">
            <v>79720003</v>
          </cell>
          <cell r="B4738" t="str">
            <v>MAIL ROOM SERVICES</v>
          </cell>
        </row>
        <row r="4739">
          <cell r="A4739">
            <v>79753766</v>
          </cell>
          <cell r="B4739" t="str">
            <v>HOSPEDAJE Y PARQUEADERO BRICE</v>
          </cell>
        </row>
        <row r="4740">
          <cell r="A4740">
            <v>79766862</v>
          </cell>
          <cell r="B4740" t="str">
            <v>LEGUIZAMON CASTILLO HEINZ</v>
          </cell>
        </row>
        <row r="4741">
          <cell r="A4741">
            <v>79789344</v>
          </cell>
          <cell r="B4741" t="str">
            <v>PARRA HENAO EDINSON</v>
          </cell>
        </row>
        <row r="4742">
          <cell r="A4742">
            <v>79792722</v>
          </cell>
          <cell r="B4742" t="str">
            <v>ENRIQUEZ ERAZO JOSE VICENTE</v>
          </cell>
        </row>
        <row r="4743">
          <cell r="A4743">
            <v>79793628</v>
          </cell>
          <cell r="B4743" t="str">
            <v>ALVAREZ CRUZ CARLOS LIBARDO</v>
          </cell>
        </row>
        <row r="4744">
          <cell r="A4744">
            <v>79803961</v>
          </cell>
          <cell r="B4744" t="str">
            <v>MONTES MILCIADES</v>
          </cell>
        </row>
        <row r="4745">
          <cell r="A4745">
            <v>79805555</v>
          </cell>
          <cell r="B4745" t="str">
            <v>BRAVO JUAN CARLOS</v>
          </cell>
        </row>
        <row r="4746">
          <cell r="A4746">
            <v>79858172</v>
          </cell>
          <cell r="B4746" t="str">
            <v>FIGUEROA NUNEZ VERNETH</v>
          </cell>
        </row>
        <row r="4747">
          <cell r="A4747">
            <v>79951265</v>
          </cell>
          <cell r="B4747" t="str">
            <v>CAVIEDES SANCHEZ CARLOS AUGUS</v>
          </cell>
        </row>
        <row r="4748">
          <cell r="A4748">
            <v>79971840</v>
          </cell>
          <cell r="B4748" t="str">
            <v>BARAHONA VASQUEZ CARLOS ANDRE</v>
          </cell>
        </row>
        <row r="4749">
          <cell r="A4749">
            <v>79989618</v>
          </cell>
          <cell r="B4749" t="str">
            <v>MUNOZ GUTIERREZ WILL JOHN</v>
          </cell>
        </row>
        <row r="4750">
          <cell r="A4750">
            <v>80001047</v>
          </cell>
          <cell r="B4750" t="str">
            <v>MAYA Y BEDOYA LTDA</v>
          </cell>
        </row>
        <row r="4751">
          <cell r="A4751">
            <v>80009758</v>
          </cell>
          <cell r="B4751" t="str">
            <v>FERRETERIA LA PORTADA LTDA</v>
          </cell>
        </row>
        <row r="4752">
          <cell r="A4752">
            <v>80012931</v>
          </cell>
          <cell r="B4752" t="str">
            <v>SALAZAR WILLIAN</v>
          </cell>
        </row>
        <row r="4753">
          <cell r="A4753">
            <v>80031041</v>
          </cell>
          <cell r="B4753" t="str">
            <v>CASTILLO DIAZ CARLOS ANDRES</v>
          </cell>
        </row>
        <row r="4754">
          <cell r="A4754">
            <v>80036803</v>
          </cell>
          <cell r="B4754" t="str">
            <v>APONTE RAUL</v>
          </cell>
        </row>
        <row r="4755">
          <cell r="A4755">
            <v>80057284</v>
          </cell>
          <cell r="B4755" t="str">
            <v>VILLANUEVA DELGADO PEDRO</v>
          </cell>
        </row>
        <row r="4756">
          <cell r="A4756">
            <v>80089467</v>
          </cell>
          <cell r="B4756" t="str">
            <v>VARGAS PEREZ LUIS ANDRES</v>
          </cell>
        </row>
        <row r="4757">
          <cell r="A4757">
            <v>80092547</v>
          </cell>
          <cell r="B4757" t="str">
            <v>CALDERON GALINDEZ ALEXANDER</v>
          </cell>
        </row>
        <row r="4758">
          <cell r="A4758">
            <v>80167094</v>
          </cell>
          <cell r="B4758" t="str">
            <v>GIL PRECIADO JAVIER ANDRES</v>
          </cell>
        </row>
        <row r="4759">
          <cell r="A4759">
            <v>80206242</v>
          </cell>
          <cell r="B4759" t="str">
            <v>MANYOMA MURILLO LUIS CARLOS</v>
          </cell>
        </row>
        <row r="4760">
          <cell r="A4760">
            <v>80212681</v>
          </cell>
          <cell r="B4760" t="str">
            <v>ACOSTA NAGLES IVAN DARIO</v>
          </cell>
        </row>
        <row r="4761">
          <cell r="A4761">
            <v>80241877</v>
          </cell>
          <cell r="B4761" t="str">
            <v>LONGAS MURILLO JOSE ORLEY</v>
          </cell>
        </row>
        <row r="4762">
          <cell r="A4762">
            <v>80320736</v>
          </cell>
          <cell r="B4762" t="str">
            <v>HERNANDEZ PABLO</v>
          </cell>
        </row>
        <row r="4763">
          <cell r="A4763">
            <v>80352262</v>
          </cell>
          <cell r="B4763" t="str">
            <v>HERRERA ISMAEL</v>
          </cell>
        </row>
        <row r="4764">
          <cell r="A4764">
            <v>80360200</v>
          </cell>
          <cell r="B4764" t="str">
            <v>RIVEROS PEDRO MUNDIAL DE CAMP</v>
          </cell>
        </row>
        <row r="4765">
          <cell r="A4765">
            <v>80375891</v>
          </cell>
          <cell r="B4765" t="str">
            <v>RODRIGUEZ JOSE DANIEL</v>
          </cell>
        </row>
        <row r="4766">
          <cell r="A4766">
            <v>80383472</v>
          </cell>
          <cell r="B4766" t="str">
            <v>CARRILLO ARDILA JULIO</v>
          </cell>
        </row>
        <row r="4767">
          <cell r="A4767">
            <v>80411849</v>
          </cell>
          <cell r="B4767" t="str">
            <v>VARGAS GERMAN</v>
          </cell>
        </row>
        <row r="4768">
          <cell r="A4768">
            <v>80415972</v>
          </cell>
          <cell r="B4768" t="str">
            <v>PERDOMO MILLAN JAVIER</v>
          </cell>
        </row>
        <row r="4769">
          <cell r="A4769">
            <v>80416189</v>
          </cell>
          <cell r="B4769" t="str">
            <v>GARCIA TOVAR VICENTE</v>
          </cell>
        </row>
        <row r="4770">
          <cell r="A4770">
            <v>80416493</v>
          </cell>
          <cell r="B4770" t="str">
            <v>CARDONA ANIBAL T</v>
          </cell>
        </row>
        <row r="4771">
          <cell r="A4771">
            <v>80424940</v>
          </cell>
          <cell r="B4771" t="str">
            <v>ORTIZ RAMIREZ LEIDER</v>
          </cell>
        </row>
        <row r="4772">
          <cell r="A4772">
            <v>80435857</v>
          </cell>
          <cell r="B4772" t="str">
            <v>CANO CANAS JUAN CARLOS</v>
          </cell>
        </row>
        <row r="4773">
          <cell r="A4773">
            <v>80492723</v>
          </cell>
          <cell r="B4773" t="str">
            <v>JARAMILLO CALLE JAIRO JAVIER</v>
          </cell>
        </row>
        <row r="4774">
          <cell r="A4774">
            <v>80500613</v>
          </cell>
          <cell r="B4774" t="str">
            <v>PC&amp;M LTDA</v>
          </cell>
        </row>
        <row r="4775">
          <cell r="A4775">
            <v>80664892</v>
          </cell>
          <cell r="B4775" t="str">
            <v>GARZON PINEDA YEISON ALFREDO</v>
          </cell>
        </row>
        <row r="4776">
          <cell r="A4776">
            <v>80665140</v>
          </cell>
          <cell r="B4776" t="str">
            <v>ROMERO ANDRES JAVIER</v>
          </cell>
        </row>
        <row r="4777">
          <cell r="A4777">
            <v>80747297</v>
          </cell>
          <cell r="B4777" t="str">
            <v>PALACIOS QUINONES RICHARD GEO</v>
          </cell>
        </row>
        <row r="4778">
          <cell r="A4778">
            <v>80764433</v>
          </cell>
          <cell r="B4778" t="str">
            <v>ARDILA Q ROBINSON</v>
          </cell>
        </row>
        <row r="4779">
          <cell r="A4779">
            <v>80844694</v>
          </cell>
          <cell r="B4779" t="str">
            <v>CAMPESTRE ESPINAL</v>
          </cell>
        </row>
        <row r="4780">
          <cell r="A4780">
            <v>81312539</v>
          </cell>
          <cell r="B4780" t="str">
            <v>PLASTICOS LTDA</v>
          </cell>
        </row>
        <row r="4781">
          <cell r="A4781">
            <v>81405620</v>
          </cell>
          <cell r="B4781" t="str">
            <v>MAZO SILVIO</v>
          </cell>
        </row>
        <row r="4782">
          <cell r="A4782">
            <v>81700682</v>
          </cell>
          <cell r="B4782" t="str">
            <v>FABRICA DE MATERIALES INGENIE</v>
          </cell>
        </row>
        <row r="4783">
          <cell r="A4783">
            <v>82385111</v>
          </cell>
          <cell r="B4783" t="str">
            <v>OROBIO PALACIOS YEISON</v>
          </cell>
        </row>
        <row r="4784">
          <cell r="A4784">
            <v>82385229</v>
          </cell>
          <cell r="B4784" t="str">
            <v>RIVAS OSCAR EDUARDO</v>
          </cell>
        </row>
        <row r="4785">
          <cell r="A4785">
            <v>83015019</v>
          </cell>
          <cell r="B4785" t="str">
            <v>ARIAS AVIALES HECTOR</v>
          </cell>
        </row>
        <row r="4786">
          <cell r="A4786">
            <v>83041872</v>
          </cell>
          <cell r="B4786" t="str">
            <v>OJEDA LOPEZ CARLOS ARTURO</v>
          </cell>
        </row>
        <row r="4787">
          <cell r="A4787">
            <v>83055823</v>
          </cell>
          <cell r="B4787" t="str">
            <v>PARRA SAENZ JOSE LUIS</v>
          </cell>
        </row>
        <row r="4788">
          <cell r="A4788">
            <v>83086619</v>
          </cell>
          <cell r="B4788" t="str">
            <v>DIAZ F KENNEDY ALBERTO</v>
          </cell>
        </row>
        <row r="4789">
          <cell r="A4789">
            <v>83087338</v>
          </cell>
          <cell r="B4789" t="str">
            <v>TRUJILLO JOSE ANTONIO</v>
          </cell>
        </row>
        <row r="4790">
          <cell r="A4790">
            <v>83088019</v>
          </cell>
          <cell r="B4790" t="str">
            <v>MUNOZ PERDOMO ISMAEL</v>
          </cell>
        </row>
        <row r="4791">
          <cell r="A4791">
            <v>83093207</v>
          </cell>
          <cell r="B4791" t="str">
            <v>MONTERO ARIEL</v>
          </cell>
        </row>
        <row r="4792">
          <cell r="A4792">
            <v>83093612</v>
          </cell>
          <cell r="B4792" t="str">
            <v>TRUJILLO RODRIGUEZ OSCAR JULI</v>
          </cell>
        </row>
        <row r="4793">
          <cell r="A4793">
            <v>83161645</v>
          </cell>
          <cell r="B4793" t="str">
            <v>PLAZA TORRES JOSE FABIAN</v>
          </cell>
        </row>
        <row r="4794">
          <cell r="A4794">
            <v>83163495</v>
          </cell>
          <cell r="B4794" t="str">
            <v>RIVAS BECERRA JAVIER</v>
          </cell>
        </row>
        <row r="4795">
          <cell r="A4795">
            <v>83168812</v>
          </cell>
          <cell r="B4795" t="str">
            <v>RIVERA GUTIERREZ VICTOR JAVIE</v>
          </cell>
        </row>
        <row r="4796">
          <cell r="A4796">
            <v>83220658</v>
          </cell>
          <cell r="B4796" t="str">
            <v>HERRERA PERDOMO YILMAR</v>
          </cell>
        </row>
        <row r="4797">
          <cell r="A4797">
            <v>83221222</v>
          </cell>
          <cell r="B4797" t="str">
            <v>CABRERA SILVA EDIER</v>
          </cell>
        </row>
        <row r="4798">
          <cell r="A4798">
            <v>83226966</v>
          </cell>
          <cell r="B4798" t="str">
            <v>VELASCO LEMECHE JOAQUIN RICAR</v>
          </cell>
        </row>
        <row r="4799">
          <cell r="A4799">
            <v>83229064</v>
          </cell>
          <cell r="B4799" t="str">
            <v>TORRES SERNA ASMED</v>
          </cell>
        </row>
        <row r="4800">
          <cell r="A4800">
            <v>83229400</v>
          </cell>
          <cell r="B4800" t="str">
            <v>VARGAS GUZMAN JHON JAIRO</v>
          </cell>
        </row>
        <row r="4801">
          <cell r="A4801">
            <v>83247979</v>
          </cell>
          <cell r="B4801" t="str">
            <v>MORENO VELASQUEZ NILSO</v>
          </cell>
        </row>
        <row r="4802">
          <cell r="A4802">
            <v>83251947</v>
          </cell>
          <cell r="B4802" t="str">
            <v>PERDOMO BELTRAN MANUEL</v>
          </cell>
        </row>
        <row r="4803">
          <cell r="A4803">
            <v>83252062</v>
          </cell>
          <cell r="B4803" t="str">
            <v>TRUJILLO BETANCOURT ARMANDO</v>
          </cell>
        </row>
        <row r="4804">
          <cell r="A4804">
            <v>83254030</v>
          </cell>
          <cell r="B4804" t="str">
            <v>CABRERA NARVAEZ LEANDRO</v>
          </cell>
        </row>
        <row r="4805">
          <cell r="A4805">
            <v>83254130</v>
          </cell>
          <cell r="B4805" t="str">
            <v>REYES FREDDY DARIEL</v>
          </cell>
        </row>
        <row r="4806">
          <cell r="A4806">
            <v>83254493</v>
          </cell>
          <cell r="B4806" t="str">
            <v>BONILLA RAMIREZ OLIVER</v>
          </cell>
        </row>
        <row r="4807">
          <cell r="A4807">
            <v>84127760</v>
          </cell>
          <cell r="B4807" t="str">
            <v>FLORES WILSON</v>
          </cell>
        </row>
        <row r="4808">
          <cell r="A4808">
            <v>84621425</v>
          </cell>
          <cell r="B4808" t="str">
            <v>BUENO JAIRO</v>
          </cell>
        </row>
        <row r="4809">
          <cell r="A4809">
            <v>85451406</v>
          </cell>
          <cell r="B4809" t="str">
            <v>MANOSALVA CARLOS A</v>
          </cell>
        </row>
        <row r="4810">
          <cell r="A4810">
            <v>86001022</v>
          </cell>
          <cell r="B4810" t="str">
            <v>EL TIEMPO</v>
          </cell>
        </row>
        <row r="4811">
          <cell r="A4811">
            <v>86001584</v>
          </cell>
          <cell r="B4811" t="str">
            <v>MECANELECTRO S A</v>
          </cell>
        </row>
        <row r="4812">
          <cell r="A4812">
            <v>86002075</v>
          </cell>
          <cell r="B4812" t="str">
            <v>FERNANDEZ DIAZ EMILIO MANUEL</v>
          </cell>
        </row>
        <row r="4813">
          <cell r="A4813">
            <v>86003256</v>
          </cell>
          <cell r="B4813" t="str">
            <v>PORRAS ORJUELA WALTER</v>
          </cell>
        </row>
        <row r="4814">
          <cell r="A4814">
            <v>86084813</v>
          </cell>
          <cell r="B4814" t="str">
            <v>DIAZ DIAZ DIOMEDES</v>
          </cell>
        </row>
        <row r="4815">
          <cell r="A4815">
            <v>87025078</v>
          </cell>
          <cell r="B4815" t="str">
            <v>ORDONEZ ESTRELLA SAMUEL</v>
          </cell>
        </row>
        <row r="4816">
          <cell r="A4816">
            <v>87027535</v>
          </cell>
          <cell r="B4816" t="str">
            <v>LASSO TORRES GUILLERMO ANCISA</v>
          </cell>
        </row>
        <row r="4817">
          <cell r="A4817">
            <v>87028504</v>
          </cell>
          <cell r="B4817" t="str">
            <v>ARAUJO MUÑOZ NIXON ROLANDO</v>
          </cell>
        </row>
        <row r="4818">
          <cell r="A4818">
            <v>87066003</v>
          </cell>
          <cell r="B4818" t="str">
            <v>MARTOS CARLOS ALBERTO</v>
          </cell>
        </row>
        <row r="4819">
          <cell r="A4819">
            <v>87066150</v>
          </cell>
          <cell r="B4819" t="str">
            <v>CUACES CRISTIAN ANTONIO</v>
          </cell>
        </row>
        <row r="4820">
          <cell r="A4820">
            <v>87066460</v>
          </cell>
          <cell r="B4820" t="str">
            <v>GUZMAN BOLAÑOS CARLOS ANDRES</v>
          </cell>
        </row>
        <row r="4821">
          <cell r="A4821">
            <v>87246116</v>
          </cell>
          <cell r="B4821" t="str">
            <v>MUNOZ MUNOZ JOSE EDULFO</v>
          </cell>
        </row>
        <row r="4822">
          <cell r="A4822">
            <v>87246260</v>
          </cell>
          <cell r="B4822" t="str">
            <v>MARTINEZ ORDONEZ FERNANDO</v>
          </cell>
        </row>
        <row r="4823">
          <cell r="A4823">
            <v>87247600</v>
          </cell>
          <cell r="B4823" t="str">
            <v>BOLANOS BOLANOS ALBEIRO</v>
          </cell>
        </row>
        <row r="4824">
          <cell r="A4824">
            <v>87248773</v>
          </cell>
          <cell r="B4824" t="str">
            <v>MARTINEZ SUAREZ CAYO JAIME</v>
          </cell>
        </row>
        <row r="4825">
          <cell r="A4825">
            <v>87248936</v>
          </cell>
          <cell r="B4825" t="str">
            <v>URBANO MUÑOZ RODRIGO</v>
          </cell>
        </row>
        <row r="4826">
          <cell r="A4826">
            <v>87249465</v>
          </cell>
          <cell r="B4826" t="str">
            <v>MUNOS MUNOS EDINSON ADRIAN</v>
          </cell>
        </row>
        <row r="4827">
          <cell r="A4827">
            <v>87249480</v>
          </cell>
          <cell r="B4827" t="str">
            <v>BELTRAN LIBARDO</v>
          </cell>
        </row>
        <row r="4828">
          <cell r="A4828">
            <v>87249514</v>
          </cell>
          <cell r="B4828" t="str">
            <v>BELTRAN URBANO YOVANI RICARDO</v>
          </cell>
        </row>
        <row r="4829">
          <cell r="A4829">
            <v>87370030</v>
          </cell>
          <cell r="B4829" t="str">
            <v>QUINONES ANGULO INOCENCIO</v>
          </cell>
        </row>
        <row r="4830">
          <cell r="A4830">
            <v>87430255</v>
          </cell>
          <cell r="B4830" t="str">
            <v>VILLAREAL CORTES LEONIDAS</v>
          </cell>
        </row>
        <row r="4831">
          <cell r="A4831">
            <v>87431155</v>
          </cell>
          <cell r="B4831" t="str">
            <v>CAICEDO ANGULO EDINSON FRANCI</v>
          </cell>
        </row>
        <row r="4832">
          <cell r="A4832">
            <v>87431715</v>
          </cell>
          <cell r="B4832" t="str">
            <v>VALENCIA QUINONES VICTOR CESA</v>
          </cell>
        </row>
        <row r="4833">
          <cell r="A4833">
            <v>87432087</v>
          </cell>
          <cell r="B4833" t="str">
            <v>CABEZAS JOSE FREDY</v>
          </cell>
        </row>
        <row r="4834">
          <cell r="A4834">
            <v>87432317</v>
          </cell>
          <cell r="B4834" t="str">
            <v>CASTILLO LEYTON JOSE MAURICIO</v>
          </cell>
        </row>
        <row r="4835">
          <cell r="A4835">
            <v>87432695</v>
          </cell>
          <cell r="B4835" t="str">
            <v>VALLECILLA CORTES YOFFER JAVI</v>
          </cell>
        </row>
        <row r="4836">
          <cell r="A4836">
            <v>87432913</v>
          </cell>
          <cell r="B4836" t="str">
            <v>CORTES ANGULO EFREN</v>
          </cell>
        </row>
        <row r="4837">
          <cell r="A4837">
            <v>87432922</v>
          </cell>
          <cell r="B4837" t="str">
            <v>QUINONEZ GARCIA JOSE JARINSON</v>
          </cell>
        </row>
        <row r="4838">
          <cell r="A4838">
            <v>87433275</v>
          </cell>
          <cell r="B4838" t="str">
            <v>CORTES CORTES SEGUNDO JANER</v>
          </cell>
        </row>
        <row r="4839">
          <cell r="A4839">
            <v>87433307</v>
          </cell>
          <cell r="B4839" t="str">
            <v>CORTES LANDAZURY EDIS ENRIQUE</v>
          </cell>
        </row>
        <row r="4840">
          <cell r="A4840">
            <v>87433948</v>
          </cell>
          <cell r="B4840" t="str">
            <v>BENALCAZAR QUINONES JOSE NARC</v>
          </cell>
        </row>
        <row r="4841">
          <cell r="A4841">
            <v>87434069</v>
          </cell>
          <cell r="B4841" t="str">
            <v>RUA ANGULO SOCRATES GONZALO</v>
          </cell>
        </row>
        <row r="4842">
          <cell r="A4842">
            <v>87434531</v>
          </cell>
          <cell r="B4842" t="str">
            <v>RODRIGUEZ CASTILLO JOSE ALEXA</v>
          </cell>
        </row>
        <row r="4843">
          <cell r="A4843">
            <v>87470091</v>
          </cell>
          <cell r="B4843" t="str">
            <v>IMBAJOA IMBAJOA HECTOR JAVIER</v>
          </cell>
        </row>
        <row r="4844">
          <cell r="A4844">
            <v>87471736</v>
          </cell>
          <cell r="B4844" t="str">
            <v>BURBANO ALMEIDA JORGE ANTIDIO</v>
          </cell>
        </row>
        <row r="4845">
          <cell r="A4845">
            <v>87472100</v>
          </cell>
          <cell r="B4845" t="str">
            <v>PORTILLA B GERMAN</v>
          </cell>
        </row>
        <row r="4846">
          <cell r="A4846">
            <v>87473560</v>
          </cell>
          <cell r="B4846" t="str">
            <v>LOPEZ SALCEDO ALEXANDER</v>
          </cell>
        </row>
        <row r="4847">
          <cell r="A4847">
            <v>87716897</v>
          </cell>
          <cell r="B4847" t="str">
            <v>YANDUN PINCHAO LAUREANO HERNA</v>
          </cell>
        </row>
        <row r="4848">
          <cell r="A4848">
            <v>87720094</v>
          </cell>
          <cell r="B4848" t="str">
            <v>PERLAZA CUERO DAVINSON</v>
          </cell>
        </row>
        <row r="4849">
          <cell r="A4849">
            <v>87940341</v>
          </cell>
          <cell r="B4849" t="str">
            <v>MICOLTA MENDOZA RAFAEL</v>
          </cell>
        </row>
        <row r="4850">
          <cell r="A4850">
            <v>87941823</v>
          </cell>
          <cell r="B4850" t="str">
            <v>ORDONEZ VICTOR ABRAHAN</v>
          </cell>
        </row>
        <row r="4851">
          <cell r="A4851">
            <v>87941998</v>
          </cell>
          <cell r="B4851" t="str">
            <v>BORJA RUIZ GERARDO</v>
          </cell>
        </row>
        <row r="4852">
          <cell r="A4852">
            <v>87942188</v>
          </cell>
          <cell r="B4852" t="str">
            <v>MUNOZ TIMANA LUIS MILTON</v>
          </cell>
        </row>
        <row r="4853">
          <cell r="A4853">
            <v>87944958</v>
          </cell>
          <cell r="B4853" t="str">
            <v>QUIÑONEZ SAMUEL</v>
          </cell>
        </row>
        <row r="4854">
          <cell r="A4854">
            <v>87946223</v>
          </cell>
          <cell r="B4854" t="str">
            <v>CORTES RIVERA JOSE JAGUER</v>
          </cell>
        </row>
        <row r="4855">
          <cell r="A4855">
            <v>87946728</v>
          </cell>
          <cell r="B4855" t="str">
            <v>ZAMORA DIAZ MARIANO</v>
          </cell>
        </row>
        <row r="4856">
          <cell r="A4856">
            <v>87946938</v>
          </cell>
          <cell r="B4856" t="str">
            <v>GARCIA ESTUPINAN JOWAR ALEXIS</v>
          </cell>
        </row>
        <row r="4857">
          <cell r="A4857">
            <v>87949127</v>
          </cell>
          <cell r="B4857" t="str">
            <v>PRECIADO ALEX</v>
          </cell>
        </row>
        <row r="4858">
          <cell r="A4858">
            <v>87949662</v>
          </cell>
          <cell r="B4858" t="str">
            <v>RIVERA ROBINSON</v>
          </cell>
        </row>
        <row r="4859">
          <cell r="A4859">
            <v>87949736</v>
          </cell>
          <cell r="B4859" t="str">
            <v>CORTES MEZA NILSON</v>
          </cell>
        </row>
        <row r="4860">
          <cell r="A4860">
            <v>87949979</v>
          </cell>
          <cell r="B4860" t="str">
            <v>VALENCIA PERLAZA NESTOR EDUAR</v>
          </cell>
        </row>
        <row r="4861">
          <cell r="A4861">
            <v>88031956</v>
          </cell>
          <cell r="B4861" t="str">
            <v>PULIDO ROZO JESUS ALEXANDER</v>
          </cell>
        </row>
        <row r="4862">
          <cell r="A4862">
            <v>88158830</v>
          </cell>
          <cell r="B4862" t="str">
            <v>LINARES HUGO</v>
          </cell>
        </row>
        <row r="4863">
          <cell r="A4863">
            <v>88235879</v>
          </cell>
          <cell r="B4863" t="str">
            <v>USECHE SUAREZ LUIS ANTONIO</v>
          </cell>
        </row>
        <row r="4864">
          <cell r="A4864">
            <v>88558855</v>
          </cell>
          <cell r="B4864" t="str">
            <v>COBO GUSTAVO</v>
          </cell>
        </row>
        <row r="4865">
          <cell r="A4865">
            <v>89001550</v>
          </cell>
          <cell r="B4865" t="str">
            <v>HENAO SALDANA RODRIGO</v>
          </cell>
        </row>
        <row r="4866">
          <cell r="A4866">
            <v>89002637</v>
          </cell>
          <cell r="B4866" t="str">
            <v>FUERTES PABON CARLOS LENY</v>
          </cell>
        </row>
        <row r="4867">
          <cell r="A4867">
            <v>89003199</v>
          </cell>
          <cell r="B4867" t="str">
            <v>MOYA HERNANDEZ JULIO ALFONSO</v>
          </cell>
        </row>
        <row r="4868">
          <cell r="A4868">
            <v>89004131</v>
          </cell>
          <cell r="B4868" t="str">
            <v>ECHEVERRY RIOS JHON JAIRO</v>
          </cell>
        </row>
        <row r="4869">
          <cell r="A4869">
            <v>89004930</v>
          </cell>
          <cell r="B4869" t="str">
            <v>MONTOYA CIFUENTES JHON JAIRO</v>
          </cell>
        </row>
        <row r="4870">
          <cell r="A4870">
            <v>89007450</v>
          </cell>
          <cell r="B4870" t="str">
            <v>GONZALEZ EDWIN</v>
          </cell>
        </row>
        <row r="4871">
          <cell r="A4871">
            <v>90533364</v>
          </cell>
          <cell r="B4871" t="str">
            <v>SANABRIA CARLOS E</v>
          </cell>
        </row>
        <row r="4872">
          <cell r="A4872">
            <v>90664249</v>
          </cell>
          <cell r="B4872" t="str">
            <v>VARIEDADES KITZIA</v>
          </cell>
        </row>
        <row r="4873">
          <cell r="A4873">
            <v>91001600</v>
          </cell>
          <cell r="B4873" t="str">
            <v>SUAREZ RODRIGUEZ JOSE MANUEL</v>
          </cell>
        </row>
        <row r="4874">
          <cell r="A4874">
            <v>91001720</v>
          </cell>
          <cell r="B4874" t="str">
            <v>SAMACA HERNANDEZ GUSTAVO</v>
          </cell>
        </row>
        <row r="4875">
          <cell r="A4875">
            <v>91015423</v>
          </cell>
          <cell r="B4875" t="str">
            <v>MARTINEZ SANCHEZ GILBERTO</v>
          </cell>
        </row>
        <row r="4876">
          <cell r="A4876">
            <v>91016805</v>
          </cell>
          <cell r="B4876" t="str">
            <v>PINZON G HENRY</v>
          </cell>
        </row>
        <row r="4877">
          <cell r="A4877">
            <v>91067046</v>
          </cell>
          <cell r="B4877" t="str">
            <v>NAVAS VARGAS JOSE RAMON</v>
          </cell>
        </row>
        <row r="4878">
          <cell r="A4878">
            <v>91067538</v>
          </cell>
          <cell r="B4878" t="str">
            <v>CONTRERAS CHAVEZ CIRO ALFONSO</v>
          </cell>
        </row>
        <row r="4879">
          <cell r="A4879">
            <v>91068052</v>
          </cell>
          <cell r="B4879" t="str">
            <v>NINO GOMEZ LUIS GUILLERMO</v>
          </cell>
        </row>
        <row r="4880">
          <cell r="A4880">
            <v>91071028</v>
          </cell>
          <cell r="B4880" t="str">
            <v>PATINO GONZALEZ HUMBERTO</v>
          </cell>
        </row>
        <row r="4881">
          <cell r="A4881">
            <v>91131287</v>
          </cell>
          <cell r="B4881" t="str">
            <v>JAIME MORALES LUIS ANTONIO</v>
          </cell>
        </row>
        <row r="4882">
          <cell r="A4882">
            <v>91132921</v>
          </cell>
          <cell r="B4882" t="str">
            <v>ANGARITA MORENO DIEGO FERNAND</v>
          </cell>
        </row>
        <row r="4883">
          <cell r="A4883">
            <v>91133074</v>
          </cell>
          <cell r="B4883" t="str">
            <v>ARDILA GONZALEZ SANTIAGO</v>
          </cell>
        </row>
        <row r="4884">
          <cell r="A4884">
            <v>91133910</v>
          </cell>
          <cell r="B4884" t="str">
            <v>JEREZ FREDY ANTONIO</v>
          </cell>
        </row>
        <row r="4885">
          <cell r="A4885">
            <v>91134079</v>
          </cell>
          <cell r="B4885" t="str">
            <v>GONZALEZ VILLAMIL LUIS HUMBER</v>
          </cell>
        </row>
        <row r="4886">
          <cell r="A4886">
            <v>91134127</v>
          </cell>
          <cell r="B4886" t="str">
            <v>MENDEZ CARO EDUER</v>
          </cell>
        </row>
        <row r="4887">
          <cell r="A4887">
            <v>91134449</v>
          </cell>
          <cell r="B4887" t="str">
            <v>GALEANO BARRERA LEONEL</v>
          </cell>
        </row>
        <row r="4888">
          <cell r="A4888">
            <v>91134729</v>
          </cell>
          <cell r="B4888" t="str">
            <v>PEDRAZA HERNANDEZ JUAN GABRIE</v>
          </cell>
        </row>
        <row r="4889">
          <cell r="A4889">
            <v>91136080</v>
          </cell>
          <cell r="B4889" t="str">
            <v>GALEANO BARRERA DIOFELIN</v>
          </cell>
        </row>
        <row r="4890">
          <cell r="A4890">
            <v>91136323</v>
          </cell>
          <cell r="B4890" t="str">
            <v>RODRIGUEZ EDINSON</v>
          </cell>
        </row>
        <row r="4891">
          <cell r="A4891">
            <v>91136353</v>
          </cell>
          <cell r="B4891" t="str">
            <v>LOAIZA ROBINSON</v>
          </cell>
        </row>
        <row r="4892">
          <cell r="A4892">
            <v>91136523</v>
          </cell>
          <cell r="B4892" t="str">
            <v>GALEANO BARRERA RODOLFO</v>
          </cell>
        </row>
        <row r="4893">
          <cell r="A4893">
            <v>91136859</v>
          </cell>
          <cell r="B4893" t="str">
            <v>ALEY CIFUENTES BENEDICTO</v>
          </cell>
        </row>
        <row r="4894">
          <cell r="A4894">
            <v>91150269</v>
          </cell>
          <cell r="B4894" t="str">
            <v>TAPIAS YOBANY</v>
          </cell>
        </row>
        <row r="4895">
          <cell r="A4895">
            <v>91180010</v>
          </cell>
          <cell r="B4895" t="str">
            <v>JEREZ VERA EDWIN DANIEL</v>
          </cell>
        </row>
        <row r="4896">
          <cell r="A4896">
            <v>91181745</v>
          </cell>
          <cell r="B4896" t="str">
            <v>CONGOTA ESPINOZA JOSE DE JESU</v>
          </cell>
        </row>
        <row r="4897">
          <cell r="A4897">
            <v>91186285</v>
          </cell>
          <cell r="B4897" t="str">
            <v>CASTILLO VIRGUES JORGE ELIECE</v>
          </cell>
        </row>
        <row r="4898">
          <cell r="A4898">
            <v>91201424</v>
          </cell>
          <cell r="B4898" t="str">
            <v>ACUNA CALDERON JOSE TRINO</v>
          </cell>
        </row>
        <row r="4899">
          <cell r="A4899">
            <v>91201542</v>
          </cell>
          <cell r="B4899" t="str">
            <v>CALIXTO ROJAS GUSTAVO ALBERTO</v>
          </cell>
        </row>
        <row r="4900">
          <cell r="A4900">
            <v>91201683</v>
          </cell>
          <cell r="B4900" t="str">
            <v>LEAL MARIO</v>
          </cell>
        </row>
        <row r="4901">
          <cell r="A4901">
            <v>91204839</v>
          </cell>
          <cell r="B4901" t="str">
            <v>GOMEZ JAIRO</v>
          </cell>
        </row>
        <row r="4902">
          <cell r="A4902">
            <v>91211085</v>
          </cell>
          <cell r="B4902" t="str">
            <v>ANGARITA LEON OMAR</v>
          </cell>
        </row>
        <row r="4903">
          <cell r="A4903">
            <v>91211953</v>
          </cell>
          <cell r="B4903" t="str">
            <v>CHACUA JIMENEZ JOSE ELIECER</v>
          </cell>
        </row>
        <row r="4904">
          <cell r="A4904">
            <v>91226000</v>
          </cell>
          <cell r="B4904" t="str">
            <v>FUENTES LEON IRENARCO</v>
          </cell>
        </row>
        <row r="4905">
          <cell r="A4905">
            <v>91227798</v>
          </cell>
          <cell r="B4905" t="str">
            <v>HERNANDEZ ARIAS PASTOR</v>
          </cell>
        </row>
        <row r="4906">
          <cell r="A4906">
            <v>91228336</v>
          </cell>
          <cell r="B4906" t="str">
            <v>ORDONEZ VICTOR MANUEL</v>
          </cell>
        </row>
        <row r="4907">
          <cell r="A4907">
            <v>91230093</v>
          </cell>
          <cell r="B4907" t="str">
            <v>PATARROYO HERNANDEZ HUMBERTO</v>
          </cell>
        </row>
        <row r="4908">
          <cell r="A4908">
            <v>91230498</v>
          </cell>
          <cell r="B4908" t="str">
            <v>ACUNA SILVA JOSE PASCUAL</v>
          </cell>
        </row>
        <row r="4909">
          <cell r="A4909">
            <v>91232825</v>
          </cell>
          <cell r="B4909" t="str">
            <v>RUIZ SANTISTEBAN LUCAS</v>
          </cell>
        </row>
        <row r="4910">
          <cell r="A4910">
            <v>91235320</v>
          </cell>
          <cell r="B4910" t="str">
            <v>CHACON PABON NORBERTO</v>
          </cell>
        </row>
        <row r="4911">
          <cell r="A4911">
            <v>91236483</v>
          </cell>
          <cell r="B4911" t="str">
            <v>MANTILLA SERRANO JAIRO ALFONS</v>
          </cell>
        </row>
        <row r="4912">
          <cell r="A4912">
            <v>91236552</v>
          </cell>
          <cell r="B4912" t="str">
            <v>JEREZ VARGAS GERARDO</v>
          </cell>
        </row>
        <row r="4913">
          <cell r="A4913">
            <v>91239767</v>
          </cell>
          <cell r="B4913" t="str">
            <v>LOPEZ BARRIOS OMAR</v>
          </cell>
        </row>
        <row r="4914">
          <cell r="A4914">
            <v>91243853</v>
          </cell>
          <cell r="B4914" t="str">
            <v>PINILLA GOMEZ LUIS ALFONSO</v>
          </cell>
        </row>
        <row r="4915">
          <cell r="A4915">
            <v>91250420</v>
          </cell>
          <cell r="B4915" t="str">
            <v>CAMARGO SARMIENTO JOSE MANUEL</v>
          </cell>
        </row>
        <row r="4916">
          <cell r="A4916">
            <v>91257839</v>
          </cell>
          <cell r="B4916" t="str">
            <v>ROMERO CHACON ARCENIO</v>
          </cell>
        </row>
        <row r="4917">
          <cell r="A4917">
            <v>91260826</v>
          </cell>
          <cell r="B4917" t="str">
            <v>BAREO GUTIERREZ RAUL</v>
          </cell>
        </row>
        <row r="4918">
          <cell r="A4918">
            <v>91266417</v>
          </cell>
          <cell r="B4918" t="str">
            <v>BORRERO FAJARDO LUIS CARLOS</v>
          </cell>
        </row>
        <row r="4919">
          <cell r="A4919">
            <v>91272477</v>
          </cell>
          <cell r="B4919" t="str">
            <v>ARANGO GALLO ORLANDO DE JESUS</v>
          </cell>
        </row>
        <row r="4920">
          <cell r="A4920">
            <v>91274957</v>
          </cell>
          <cell r="B4920" t="str">
            <v>MORALES GALVIS OLINTO</v>
          </cell>
        </row>
        <row r="4921">
          <cell r="A4921">
            <v>91281499</v>
          </cell>
          <cell r="B4921" t="str">
            <v>ALARCON HERNANDEZ JUAN</v>
          </cell>
        </row>
        <row r="4922">
          <cell r="A4922">
            <v>91285031</v>
          </cell>
          <cell r="B4922" t="str">
            <v>SARABIA RINCON SILFREDO</v>
          </cell>
        </row>
        <row r="4923">
          <cell r="A4923">
            <v>91288248</v>
          </cell>
          <cell r="B4923" t="str">
            <v>PEREZ MUNOZ CARLOS JULIO</v>
          </cell>
        </row>
        <row r="4924">
          <cell r="A4924">
            <v>91291465</v>
          </cell>
          <cell r="B4924" t="str">
            <v>ARANGO MONSALVE NELSON DAVID</v>
          </cell>
        </row>
        <row r="4925">
          <cell r="A4925">
            <v>91292316</v>
          </cell>
          <cell r="B4925" t="str">
            <v>GONZALEZ GUTIERREZ MAURICIO</v>
          </cell>
        </row>
        <row r="4926">
          <cell r="A4926">
            <v>91294145</v>
          </cell>
          <cell r="B4926" t="str">
            <v>SILVA CARVAJAL VICTOR MANUEL</v>
          </cell>
        </row>
        <row r="4927">
          <cell r="A4927">
            <v>91295895</v>
          </cell>
          <cell r="B4927" t="str">
            <v>SERRANO SERRANO ALFONSO</v>
          </cell>
        </row>
        <row r="4928">
          <cell r="A4928">
            <v>91297097</v>
          </cell>
          <cell r="B4928" t="str">
            <v>CORDERO ARCHILA RICARDO</v>
          </cell>
        </row>
        <row r="4929">
          <cell r="A4929">
            <v>91298730</v>
          </cell>
          <cell r="B4929" t="str">
            <v>OSMA VEGA LUIS FERNANDO</v>
          </cell>
        </row>
        <row r="4930">
          <cell r="A4930">
            <v>91325184</v>
          </cell>
          <cell r="B4930" t="str">
            <v>ALMENDRALES PEREZ MILTON ALBE</v>
          </cell>
        </row>
        <row r="4931">
          <cell r="A4931">
            <v>91325841</v>
          </cell>
          <cell r="B4931" t="str">
            <v>LIZCANO ORTIZ FRANCISCO ANTON</v>
          </cell>
        </row>
        <row r="4932">
          <cell r="A4932">
            <v>91349477</v>
          </cell>
          <cell r="B4932" t="str">
            <v>GUERRERO GARCES JUSTINIANO</v>
          </cell>
        </row>
        <row r="4933">
          <cell r="A4933">
            <v>91357134</v>
          </cell>
          <cell r="B4933" t="str">
            <v>CAMARGO PEDRAZA JOSUE</v>
          </cell>
        </row>
        <row r="4934">
          <cell r="A4934">
            <v>91361086</v>
          </cell>
          <cell r="B4934" t="str">
            <v>CASTELLANOS VANEGAS REIMER</v>
          </cell>
        </row>
        <row r="4935">
          <cell r="A4935">
            <v>91361270</v>
          </cell>
          <cell r="B4935" t="str">
            <v>CHACON OMAR</v>
          </cell>
        </row>
        <row r="4936">
          <cell r="A4936">
            <v>91388132</v>
          </cell>
          <cell r="B4936" t="str">
            <v>CARVAJAL RAMIREZ FERNANDO</v>
          </cell>
        </row>
        <row r="4937">
          <cell r="A4937">
            <v>91420371</v>
          </cell>
          <cell r="B4937" t="str">
            <v>URIBE MARQUEZ LUIS ALEJANDRO</v>
          </cell>
        </row>
        <row r="4938">
          <cell r="A4938">
            <v>91423335</v>
          </cell>
          <cell r="B4938" t="str">
            <v>SUAREZ COBOS NELSON</v>
          </cell>
        </row>
        <row r="4939">
          <cell r="A4939">
            <v>91426077</v>
          </cell>
          <cell r="B4939" t="str">
            <v>RODRIGUEZ RODRIGUEZ DONALDO</v>
          </cell>
        </row>
        <row r="4940">
          <cell r="A4940">
            <v>91431712</v>
          </cell>
          <cell r="B4940" t="str">
            <v>PINILLA SANCHEZ OSCAR ARSENIO</v>
          </cell>
        </row>
        <row r="4941">
          <cell r="A4941">
            <v>91436998</v>
          </cell>
          <cell r="B4941" t="str">
            <v>SOLANO NARANJO JOSE LUIS</v>
          </cell>
        </row>
        <row r="4942">
          <cell r="A4942">
            <v>91439997</v>
          </cell>
          <cell r="B4942" t="str">
            <v>ORTEGA BAUTISTA ARNOL</v>
          </cell>
        </row>
        <row r="4943">
          <cell r="A4943">
            <v>91440780</v>
          </cell>
          <cell r="B4943" t="str">
            <v>VERGARA MORENO EDUARDO ENRIQU</v>
          </cell>
        </row>
        <row r="4944">
          <cell r="A4944">
            <v>91461496</v>
          </cell>
          <cell r="B4944" t="str">
            <v>GONZALES ORDONEZ FERNANDO</v>
          </cell>
        </row>
        <row r="4945">
          <cell r="A4945">
            <v>91463976</v>
          </cell>
          <cell r="B4945" t="str">
            <v>TORRES QUINONEZ SIMON</v>
          </cell>
        </row>
        <row r="4946">
          <cell r="A4946">
            <v>91471840</v>
          </cell>
          <cell r="B4946" t="str">
            <v>MORA TORRES JOSE VICENTE</v>
          </cell>
        </row>
        <row r="4947">
          <cell r="A4947">
            <v>91476047</v>
          </cell>
          <cell r="B4947" t="str">
            <v>RINCON SUAREZ HELADIO</v>
          </cell>
        </row>
        <row r="4948">
          <cell r="A4948">
            <v>91485559</v>
          </cell>
          <cell r="B4948" t="str">
            <v>SANCHEZ GUZMAN WILLINGTON EST</v>
          </cell>
        </row>
        <row r="4949">
          <cell r="A4949">
            <v>91489400</v>
          </cell>
          <cell r="B4949" t="str">
            <v>GARCIA FAJARDO LUDWING ERNEST</v>
          </cell>
        </row>
        <row r="4950">
          <cell r="A4950">
            <v>91494886</v>
          </cell>
          <cell r="B4950" t="str">
            <v>CORNEJO RUEDA LUIS FERNANDO</v>
          </cell>
        </row>
        <row r="4951">
          <cell r="A4951">
            <v>91497370</v>
          </cell>
          <cell r="B4951" t="str">
            <v>GIRALDO ARISTIZABAL PEDRO NEL</v>
          </cell>
        </row>
        <row r="4952">
          <cell r="A4952">
            <v>91509022</v>
          </cell>
          <cell r="B4952" t="str">
            <v>HERNANDEZ LOPEZ LUIS E</v>
          </cell>
        </row>
        <row r="4953">
          <cell r="A4953">
            <v>91509616</v>
          </cell>
          <cell r="B4953" t="str">
            <v>LOPEZ RUEDA TULIO RODRIGO</v>
          </cell>
        </row>
        <row r="4954">
          <cell r="A4954">
            <v>91513583</v>
          </cell>
          <cell r="B4954" t="str">
            <v>DALLOS LEON IVAN DARIO</v>
          </cell>
        </row>
        <row r="4955">
          <cell r="A4955">
            <v>91518044</v>
          </cell>
          <cell r="B4955" t="str">
            <v>LIZARAZO MELGAREJO EDGAR</v>
          </cell>
        </row>
        <row r="4956">
          <cell r="A4956">
            <v>91521204</v>
          </cell>
          <cell r="B4956" t="str">
            <v>GOMEZ VALBUENA JAIRO</v>
          </cell>
        </row>
        <row r="4957">
          <cell r="A4957">
            <v>91527933</v>
          </cell>
          <cell r="B4957" t="str">
            <v>REINA ROYA GUILLERMO AUGUSTO</v>
          </cell>
        </row>
        <row r="4958">
          <cell r="A4958">
            <v>91528501</v>
          </cell>
          <cell r="B4958" t="str">
            <v>GOMEZ GUARIN ELIECER</v>
          </cell>
        </row>
        <row r="4959">
          <cell r="A4959">
            <v>91528581</v>
          </cell>
          <cell r="B4959" t="str">
            <v>SARMIENTO RIOS JAIRO</v>
          </cell>
        </row>
        <row r="4960">
          <cell r="A4960">
            <v>91534154</v>
          </cell>
          <cell r="B4960" t="str">
            <v>GARCIA BENAVIDEZ JOSE IGNACIO</v>
          </cell>
        </row>
        <row r="4961">
          <cell r="A4961">
            <v>91539527</v>
          </cell>
          <cell r="B4961" t="str">
            <v>MEJIA MANTILLA RONAL</v>
          </cell>
        </row>
        <row r="4962">
          <cell r="A4962">
            <v>91541432</v>
          </cell>
          <cell r="B4962" t="str">
            <v>MARINO PEDRAZA JHON JAIRO</v>
          </cell>
        </row>
        <row r="4963">
          <cell r="A4963">
            <v>91909287</v>
          </cell>
          <cell r="B4963" t="str">
            <v>MENA HERNANDEZ FRANCY HELENA</v>
          </cell>
        </row>
        <row r="4964">
          <cell r="A4964">
            <v>92230492</v>
          </cell>
          <cell r="B4964" t="str">
            <v>BERRIO DE HOYOS JOSE DOLORES</v>
          </cell>
        </row>
        <row r="4965">
          <cell r="A4965">
            <v>92527777</v>
          </cell>
          <cell r="B4965" t="str">
            <v>FERNANDEZ DE LA ROSA DEIS ENR</v>
          </cell>
        </row>
        <row r="4966">
          <cell r="A4966">
            <v>92541955</v>
          </cell>
          <cell r="B4966" t="str">
            <v>MARQUEZ ROMERO CARLOS ANDRES</v>
          </cell>
        </row>
        <row r="4967">
          <cell r="A4967">
            <v>93180641</v>
          </cell>
          <cell r="B4967" t="str">
            <v>MONTOYA MORENO ARGIRO DE JESU</v>
          </cell>
        </row>
        <row r="4968">
          <cell r="A4968">
            <v>93235403</v>
          </cell>
          <cell r="B4968" t="str">
            <v>BONILLA VARGAS JOSE GLEISON</v>
          </cell>
        </row>
        <row r="4969">
          <cell r="A4969">
            <v>93294306</v>
          </cell>
          <cell r="B4969" t="str">
            <v>BEDOYA WILMER DE JESUS</v>
          </cell>
        </row>
        <row r="4970">
          <cell r="A4970">
            <v>93297407</v>
          </cell>
          <cell r="B4970" t="str">
            <v>QUINTERO MOISES</v>
          </cell>
        </row>
        <row r="4971">
          <cell r="A4971">
            <v>93337807</v>
          </cell>
          <cell r="B4971" t="str">
            <v>GOMEZ BARRETO LUIS EDUARDO</v>
          </cell>
        </row>
        <row r="4972">
          <cell r="A4972">
            <v>93357966</v>
          </cell>
          <cell r="B4972" t="str">
            <v>TORRES PUENTES LUIS ALFREDO</v>
          </cell>
        </row>
        <row r="4973">
          <cell r="A4973">
            <v>93362103</v>
          </cell>
          <cell r="B4973" t="str">
            <v>HERNANDEZ CARDENAS HERIBERTO</v>
          </cell>
        </row>
        <row r="4974">
          <cell r="A4974">
            <v>93368620</v>
          </cell>
          <cell r="B4974" t="str">
            <v>DIAZ HENAO JOHN FIZGERALD</v>
          </cell>
        </row>
        <row r="4975">
          <cell r="A4975">
            <v>93373482</v>
          </cell>
          <cell r="B4975" t="str">
            <v>BARRAGAN HENAO JUAN CARLOS</v>
          </cell>
        </row>
        <row r="4976">
          <cell r="A4976">
            <v>93385466</v>
          </cell>
          <cell r="B4976" t="str">
            <v>MENDOZA DELGADO VICTOR MANUEL</v>
          </cell>
        </row>
        <row r="4977">
          <cell r="A4977">
            <v>93389466</v>
          </cell>
          <cell r="B4977" t="str">
            <v>MENDOZA VICTOR MANUEL</v>
          </cell>
        </row>
        <row r="4978">
          <cell r="A4978">
            <v>93396207</v>
          </cell>
          <cell r="B4978" t="str">
            <v>MENDEZ AREVALO JOSE ANGEL</v>
          </cell>
        </row>
        <row r="4979">
          <cell r="A4979">
            <v>93397436</v>
          </cell>
          <cell r="B4979" t="str">
            <v>FLOREZ TRIANA GERMAN AUGUSTO</v>
          </cell>
        </row>
        <row r="4980">
          <cell r="A4980">
            <v>93419956</v>
          </cell>
          <cell r="B4980" t="str">
            <v>LUBRICANTES CERON LA 23</v>
          </cell>
        </row>
        <row r="4981">
          <cell r="A4981">
            <v>93437192</v>
          </cell>
          <cell r="B4981" t="str">
            <v>ARANGO OCAMPO EDUARDO ALONSO</v>
          </cell>
        </row>
        <row r="4982">
          <cell r="A4982">
            <v>93439070</v>
          </cell>
          <cell r="B4982" t="str">
            <v>GOMEZ JIMENEZ MARIO ANTONIO</v>
          </cell>
        </row>
        <row r="4983">
          <cell r="A4983">
            <v>94002521</v>
          </cell>
          <cell r="B4983" t="str">
            <v>SOLER JAVIER</v>
          </cell>
        </row>
        <row r="4984">
          <cell r="A4984">
            <v>94040791</v>
          </cell>
          <cell r="B4984" t="str">
            <v>GONZALEZ CARLOS ALBERTO</v>
          </cell>
        </row>
        <row r="4985">
          <cell r="A4985">
            <v>94041153</v>
          </cell>
          <cell r="B4985" t="str">
            <v>MICOLTA RIVERA JOSE ARLEY</v>
          </cell>
        </row>
        <row r="4986">
          <cell r="A4986">
            <v>94041248</v>
          </cell>
          <cell r="B4986" t="str">
            <v>VASQUEZ ARLEY</v>
          </cell>
        </row>
        <row r="4987">
          <cell r="A4987">
            <v>94041954</v>
          </cell>
          <cell r="B4987" t="str">
            <v>BONILLA SANCHEZ LUIS BERNARDO</v>
          </cell>
        </row>
        <row r="4988">
          <cell r="A4988">
            <v>94042227</v>
          </cell>
          <cell r="B4988" t="str">
            <v>BONILLA MOSQUERA JUAN CARLOS</v>
          </cell>
        </row>
        <row r="4989">
          <cell r="A4989">
            <v>94043284</v>
          </cell>
          <cell r="B4989" t="str">
            <v>PELAEZ JORGE ENRIQUE</v>
          </cell>
        </row>
        <row r="4990">
          <cell r="A4990">
            <v>94050226</v>
          </cell>
          <cell r="B4990" t="str">
            <v>DIAZ ARLEY</v>
          </cell>
        </row>
        <row r="4991">
          <cell r="A4991">
            <v>94050359</v>
          </cell>
          <cell r="B4991" t="str">
            <v>SANCHEZ MOLINA WILLIAM</v>
          </cell>
        </row>
        <row r="4992">
          <cell r="A4992">
            <v>94061289</v>
          </cell>
          <cell r="B4992" t="str">
            <v>BOTIA RIASCOS LUIS ANDRES</v>
          </cell>
        </row>
        <row r="4993">
          <cell r="A4993">
            <v>94061459</v>
          </cell>
          <cell r="B4993" t="str">
            <v>NIETO DIAZ CARLOS ARTURO</v>
          </cell>
        </row>
        <row r="4994">
          <cell r="A4994">
            <v>94064097</v>
          </cell>
          <cell r="B4994" t="str">
            <v>MARTINEZ MARTINEZ JHON EDIER</v>
          </cell>
        </row>
        <row r="4995">
          <cell r="A4995">
            <v>94064699</v>
          </cell>
          <cell r="B4995" t="str">
            <v>MENDEZ POLINDARA JHON JAIRO</v>
          </cell>
        </row>
        <row r="4996">
          <cell r="A4996">
            <v>94064900</v>
          </cell>
          <cell r="B4996" t="str">
            <v>ROJAS ESCOBAR OSCAR EDUARDO</v>
          </cell>
        </row>
        <row r="4997">
          <cell r="A4997">
            <v>94070127</v>
          </cell>
          <cell r="B4997" t="str">
            <v>OQUENDO A JULIO CESAR</v>
          </cell>
        </row>
        <row r="4998">
          <cell r="A4998">
            <v>94070350</v>
          </cell>
          <cell r="B4998" t="str">
            <v>VELASQUEZ RODRIGUEZ BREITNER</v>
          </cell>
        </row>
        <row r="4999">
          <cell r="A4999">
            <v>94070794</v>
          </cell>
          <cell r="B4999" t="str">
            <v>MURCIA MONROY CRISTIAN FERNAN</v>
          </cell>
        </row>
        <row r="5000">
          <cell r="A5000">
            <v>94070986</v>
          </cell>
          <cell r="B5000" t="str">
            <v>CARDENAS CONDE LUIS ALBERTO</v>
          </cell>
        </row>
        <row r="5001">
          <cell r="A5001">
            <v>94072128</v>
          </cell>
          <cell r="B5001" t="str">
            <v>COBO ZULUAGA JULIAN ALEJANDRO</v>
          </cell>
        </row>
        <row r="5002">
          <cell r="A5002">
            <v>94072594</v>
          </cell>
          <cell r="B5002" t="str">
            <v>BENAVIDES VALENCIA PEDRO LUIS</v>
          </cell>
        </row>
        <row r="5003">
          <cell r="A5003">
            <v>94073156</v>
          </cell>
          <cell r="B5003" t="str">
            <v>ARGUELLO RUEDA VICTOR MANUEL</v>
          </cell>
        </row>
        <row r="5004">
          <cell r="A5004">
            <v>94073633</v>
          </cell>
          <cell r="B5004" t="str">
            <v>ISAZA OSORIO OSCAR EDUARDO</v>
          </cell>
        </row>
        <row r="5005">
          <cell r="A5005">
            <v>94074743</v>
          </cell>
          <cell r="B5005" t="str">
            <v>COPY MACHINE</v>
          </cell>
        </row>
        <row r="5006">
          <cell r="A5006">
            <v>94074849</v>
          </cell>
          <cell r="B5006" t="str">
            <v>GRANJA MOSQUERA FREDDY ANTONI</v>
          </cell>
        </row>
        <row r="5007">
          <cell r="A5007">
            <v>94150190</v>
          </cell>
          <cell r="B5007" t="str">
            <v>ARCE ALEXANDER</v>
          </cell>
        </row>
        <row r="5008">
          <cell r="A5008">
            <v>94150555</v>
          </cell>
          <cell r="B5008" t="str">
            <v>MOLINA GUTIERREZ JUAN MANUEL</v>
          </cell>
        </row>
        <row r="5009">
          <cell r="A5009">
            <v>94152630</v>
          </cell>
          <cell r="B5009" t="str">
            <v>VALENCIA JEISON A</v>
          </cell>
        </row>
        <row r="5010">
          <cell r="A5010">
            <v>94153185</v>
          </cell>
          <cell r="B5010" t="str">
            <v>SERNA SERNA OSCAR EDWIN</v>
          </cell>
        </row>
        <row r="5011">
          <cell r="A5011">
            <v>94191481</v>
          </cell>
          <cell r="B5011" t="str">
            <v>VIDAL GUTIERREZ EDER</v>
          </cell>
        </row>
        <row r="5012">
          <cell r="A5012">
            <v>94194108</v>
          </cell>
          <cell r="B5012" t="str">
            <v>RIVAS PEDRO</v>
          </cell>
        </row>
        <row r="5013">
          <cell r="A5013">
            <v>94229666</v>
          </cell>
          <cell r="B5013" t="str">
            <v>PEREZ LONDONO ANTONIO</v>
          </cell>
        </row>
        <row r="5014">
          <cell r="A5014">
            <v>94229674</v>
          </cell>
          <cell r="B5014" t="str">
            <v>SANCHEZ SARASTY JORGE ELIECER</v>
          </cell>
        </row>
        <row r="5015">
          <cell r="A5015">
            <v>94229942</v>
          </cell>
          <cell r="B5015" t="str">
            <v>JIMENEZ AVILA JHON DEIVER</v>
          </cell>
        </row>
        <row r="5016">
          <cell r="A5016">
            <v>94232520</v>
          </cell>
          <cell r="B5016" t="str">
            <v>ORTIZ PUERTA JORGE IVAN</v>
          </cell>
        </row>
        <row r="5017">
          <cell r="A5017">
            <v>94233889</v>
          </cell>
          <cell r="B5017" t="str">
            <v>SANCHEZ GARCIA VICTOR ALFONSO</v>
          </cell>
        </row>
        <row r="5018">
          <cell r="A5018">
            <v>94250591</v>
          </cell>
          <cell r="B5018" t="str">
            <v>RUBIANO CETINA DURABIO</v>
          </cell>
        </row>
        <row r="5019">
          <cell r="A5019">
            <v>94250774</v>
          </cell>
          <cell r="B5019" t="str">
            <v>BERMUDEZ HERLANDY</v>
          </cell>
        </row>
        <row r="5020">
          <cell r="A5020">
            <v>94250891</v>
          </cell>
          <cell r="B5020" t="str">
            <v>RUBIANO DURABIO</v>
          </cell>
        </row>
        <row r="5021">
          <cell r="A5021">
            <v>94252594</v>
          </cell>
          <cell r="B5021" t="str">
            <v>IDARRAGA GARCIA ORLANDO DE LA</v>
          </cell>
        </row>
        <row r="5022">
          <cell r="A5022">
            <v>94254406</v>
          </cell>
          <cell r="B5022" t="str">
            <v>SUAREZ JORGE HORACIO</v>
          </cell>
        </row>
        <row r="5023">
          <cell r="A5023">
            <v>94257639</v>
          </cell>
          <cell r="B5023" t="str">
            <v>BALLESTEROS P DIEGO ALEXANDER</v>
          </cell>
        </row>
        <row r="5024">
          <cell r="A5024">
            <v>94265278</v>
          </cell>
          <cell r="B5024" t="str">
            <v>JAMES SOLARTE JAIRO</v>
          </cell>
        </row>
        <row r="5025">
          <cell r="A5025">
            <v>94265398</v>
          </cell>
          <cell r="B5025" t="str">
            <v>VASQUEZ MUÑOZ RAUL ALFONSO</v>
          </cell>
        </row>
        <row r="5026">
          <cell r="A5026">
            <v>94265629</v>
          </cell>
          <cell r="B5026" t="str">
            <v>RODRIGUEZ RAMIREZ LUIS</v>
          </cell>
        </row>
        <row r="5027">
          <cell r="A5027">
            <v>94265684</v>
          </cell>
          <cell r="B5027" t="str">
            <v>MUNOZ LOPEZ ABELINO HOMERO</v>
          </cell>
        </row>
        <row r="5028">
          <cell r="A5028">
            <v>94265777</v>
          </cell>
          <cell r="B5028" t="str">
            <v>FRANCO ALVARO</v>
          </cell>
        </row>
        <row r="5029">
          <cell r="A5029">
            <v>94265786</v>
          </cell>
          <cell r="B5029" t="str">
            <v>MOSQUERA BASTIDAS JHON HENRY</v>
          </cell>
        </row>
        <row r="5030">
          <cell r="A5030">
            <v>94265799</v>
          </cell>
          <cell r="B5030" t="str">
            <v>GUERRERO MONTES JHON JAIRO</v>
          </cell>
        </row>
        <row r="5031">
          <cell r="A5031">
            <v>94266620</v>
          </cell>
          <cell r="B5031" t="str">
            <v>SANCHEZ TABARES JOSE RAMON</v>
          </cell>
        </row>
        <row r="5032">
          <cell r="A5032">
            <v>94266934</v>
          </cell>
          <cell r="B5032" t="str">
            <v>GARZON PEDRO MAURICIO</v>
          </cell>
        </row>
        <row r="5033">
          <cell r="A5033">
            <v>94267022</v>
          </cell>
          <cell r="B5033" t="str">
            <v>MARIN CALDERON ALEXANDER</v>
          </cell>
        </row>
        <row r="5034">
          <cell r="A5034">
            <v>94269467</v>
          </cell>
          <cell r="B5034" t="str">
            <v>GUEVARA OCAMPO JOSE ARIEL</v>
          </cell>
        </row>
        <row r="5035">
          <cell r="A5035">
            <v>94274296</v>
          </cell>
          <cell r="B5035" t="str">
            <v>SALGADO CARLOS</v>
          </cell>
        </row>
        <row r="5036">
          <cell r="A5036">
            <v>94274936</v>
          </cell>
          <cell r="B5036" t="str">
            <v>PARQUEADERO K5</v>
          </cell>
        </row>
        <row r="5037">
          <cell r="A5037">
            <v>94277162</v>
          </cell>
          <cell r="B5037" t="str">
            <v>LENIS REYES CARLOS JULIO</v>
          </cell>
        </row>
        <row r="5038">
          <cell r="A5038">
            <v>94280189</v>
          </cell>
          <cell r="B5038" t="str">
            <v>JOHN JAIRO MARTINEZ</v>
          </cell>
        </row>
        <row r="5039">
          <cell r="A5039">
            <v>94282460</v>
          </cell>
          <cell r="B5039" t="str">
            <v>RIOS VALENCIA JOSE ORLANDO</v>
          </cell>
        </row>
        <row r="5040">
          <cell r="A5040">
            <v>94283291</v>
          </cell>
          <cell r="B5040" t="str">
            <v>MALES GUACA ENILSON</v>
          </cell>
        </row>
        <row r="5041">
          <cell r="A5041">
            <v>94283826</v>
          </cell>
          <cell r="B5041" t="str">
            <v>SAMBONI MUNOZ LUIS ALIRIO</v>
          </cell>
        </row>
        <row r="5042">
          <cell r="A5042">
            <v>94288439</v>
          </cell>
          <cell r="B5042" t="str">
            <v>BAQUERO RIAÑO ANDRES</v>
          </cell>
        </row>
        <row r="5043">
          <cell r="A5043">
            <v>94295001</v>
          </cell>
          <cell r="B5043" t="str">
            <v>BERNAL SANCHEZ ALBERTO</v>
          </cell>
        </row>
        <row r="5044">
          <cell r="A5044">
            <v>94295347</v>
          </cell>
          <cell r="B5044" t="str">
            <v>MONTOYA ALVARAN CESAR JULIO</v>
          </cell>
        </row>
        <row r="5045">
          <cell r="A5045">
            <v>94296474</v>
          </cell>
          <cell r="B5045" t="str">
            <v>CUASAPUD A  DANIEL ALFREDO</v>
          </cell>
        </row>
        <row r="5046">
          <cell r="A5046">
            <v>94303042</v>
          </cell>
          <cell r="B5046" t="str">
            <v>PAZ ROSERO GUSTAVO ADOLFO</v>
          </cell>
        </row>
        <row r="5047">
          <cell r="A5047">
            <v>94303123</v>
          </cell>
          <cell r="B5047" t="str">
            <v>HOYOS QUICENO ALEX GEROVAN</v>
          </cell>
        </row>
        <row r="5048">
          <cell r="A5048">
            <v>94305847</v>
          </cell>
          <cell r="B5048" t="str">
            <v>PARQUEADERO BOLIVAR</v>
          </cell>
        </row>
        <row r="5049">
          <cell r="A5049">
            <v>94306146</v>
          </cell>
          <cell r="B5049" t="str">
            <v>ALVAREZ COBO FABIAN RENE</v>
          </cell>
        </row>
        <row r="5050">
          <cell r="A5050">
            <v>94306455</v>
          </cell>
          <cell r="B5050" t="str">
            <v>HERRERA DERIAN FABIAN</v>
          </cell>
        </row>
        <row r="5051">
          <cell r="A5051">
            <v>94306806</v>
          </cell>
          <cell r="B5051" t="str">
            <v>CUERVO ARLEY</v>
          </cell>
        </row>
        <row r="5052">
          <cell r="A5052">
            <v>94307998</v>
          </cell>
          <cell r="B5052" t="str">
            <v>ROJAS ALMARIO HEBERT</v>
          </cell>
        </row>
        <row r="5053">
          <cell r="A5053">
            <v>94308129</v>
          </cell>
          <cell r="B5053" t="str">
            <v>ORDOÑEZ HUGO</v>
          </cell>
        </row>
        <row r="5054">
          <cell r="A5054">
            <v>94308168</v>
          </cell>
          <cell r="B5054" t="str">
            <v>DIEZ ROYKOVICH FERNANDO</v>
          </cell>
        </row>
        <row r="5055">
          <cell r="A5055">
            <v>94310085</v>
          </cell>
          <cell r="B5055" t="str">
            <v>RUBIANO HERRERA JHON JAIRO</v>
          </cell>
        </row>
        <row r="5056">
          <cell r="A5056">
            <v>94310468</v>
          </cell>
          <cell r="B5056" t="str">
            <v>ALVAREZ JIMENEZ LUIS ENRIQUE</v>
          </cell>
        </row>
        <row r="5057">
          <cell r="A5057">
            <v>94314369</v>
          </cell>
          <cell r="B5057" t="str">
            <v>GONZALEZ EDUARDO</v>
          </cell>
        </row>
        <row r="5058">
          <cell r="A5058">
            <v>94317005</v>
          </cell>
          <cell r="B5058" t="str">
            <v>GARCIA ARANGO DUBERNEY</v>
          </cell>
        </row>
        <row r="5059">
          <cell r="A5059">
            <v>94317066</v>
          </cell>
          <cell r="B5059" t="str">
            <v>OLAYA YESQUEN YIMMY</v>
          </cell>
        </row>
        <row r="5060">
          <cell r="A5060">
            <v>94317104</v>
          </cell>
          <cell r="B5060" t="str">
            <v>TORRES FRANCO JULIO CESAR</v>
          </cell>
        </row>
        <row r="5061">
          <cell r="A5061">
            <v>94317790</v>
          </cell>
          <cell r="B5061" t="str">
            <v>GARCIA POTES OSCAR FELIPE</v>
          </cell>
        </row>
        <row r="5062">
          <cell r="A5062">
            <v>94322926</v>
          </cell>
          <cell r="B5062" t="str">
            <v>AUTOSERVICIO EL RECREO DE ROZ</v>
          </cell>
        </row>
        <row r="5063">
          <cell r="A5063">
            <v>94325453</v>
          </cell>
          <cell r="B5063" t="str">
            <v>TILMANS PEREZ EIDERLAN</v>
          </cell>
        </row>
        <row r="5064">
          <cell r="A5064">
            <v>94326844</v>
          </cell>
          <cell r="B5064" t="str">
            <v>SALDARRIAGA CAICEDO JUAN ALFR</v>
          </cell>
        </row>
        <row r="5065">
          <cell r="A5065">
            <v>94327601</v>
          </cell>
          <cell r="B5065" t="str">
            <v>MOLINA BARBOSA LUIS FERNANDO</v>
          </cell>
        </row>
        <row r="5066">
          <cell r="A5066">
            <v>94330891</v>
          </cell>
          <cell r="B5066" t="str">
            <v>APARICIO ZUÑIGA ALEXANDER</v>
          </cell>
        </row>
        <row r="5067">
          <cell r="A5067">
            <v>94331127</v>
          </cell>
          <cell r="B5067" t="str">
            <v>CYAN</v>
          </cell>
        </row>
        <row r="5068">
          <cell r="A5068">
            <v>94331577</v>
          </cell>
          <cell r="B5068" t="str">
            <v>DIAZ PRIETO LUIS ARMANDO</v>
          </cell>
        </row>
        <row r="5069">
          <cell r="A5069">
            <v>94331743</v>
          </cell>
          <cell r="B5069" t="str">
            <v>LERMA BERMUDEZ DEYVER</v>
          </cell>
        </row>
        <row r="5070">
          <cell r="A5070">
            <v>94332304</v>
          </cell>
          <cell r="B5070" t="str">
            <v>HURTADO GOMEZ LUIS CARLOS</v>
          </cell>
        </row>
        <row r="5071">
          <cell r="A5071">
            <v>94355727</v>
          </cell>
          <cell r="B5071" t="str">
            <v>PERLAZA SANCHEZ JHON JAIRO</v>
          </cell>
        </row>
        <row r="5072">
          <cell r="A5072">
            <v>94355775</v>
          </cell>
          <cell r="B5072" t="str">
            <v>LORZA T PEDRO A</v>
          </cell>
        </row>
        <row r="5073">
          <cell r="A5073">
            <v>94361238</v>
          </cell>
          <cell r="B5073" t="str">
            <v>POLANCO JUAN CARLOS</v>
          </cell>
        </row>
        <row r="5074">
          <cell r="A5074">
            <v>94361621</v>
          </cell>
          <cell r="B5074" t="str">
            <v>ASTUDILLO LESMES JOSE RICARDO</v>
          </cell>
        </row>
        <row r="5075">
          <cell r="A5075">
            <v>94364625</v>
          </cell>
          <cell r="B5075" t="str">
            <v>GARCIA VALENCIA CARLOS ALBERT</v>
          </cell>
        </row>
        <row r="5076">
          <cell r="A5076">
            <v>94365741</v>
          </cell>
          <cell r="B5076" t="str">
            <v>HERNANDEZ JARAMILLO GERSON</v>
          </cell>
        </row>
        <row r="5077">
          <cell r="A5077">
            <v>94366018</v>
          </cell>
          <cell r="B5077" t="str">
            <v>BEITA BEJARANO WILLIAM</v>
          </cell>
        </row>
        <row r="5078">
          <cell r="A5078">
            <v>94366117</v>
          </cell>
          <cell r="B5078" t="str">
            <v>RAMIREZ BEDOYA LUIS FERNANDO</v>
          </cell>
        </row>
        <row r="5079">
          <cell r="A5079">
            <v>94368426</v>
          </cell>
          <cell r="B5079" t="str">
            <v>MEDINA R JHON JAIRO</v>
          </cell>
        </row>
        <row r="5080">
          <cell r="A5080">
            <v>94369528</v>
          </cell>
          <cell r="B5080" t="str">
            <v>DUQUE ALZATE JAIRO ALBERTO</v>
          </cell>
        </row>
        <row r="5081">
          <cell r="A5081">
            <v>94370599</v>
          </cell>
          <cell r="B5081" t="str">
            <v>LANDAZURI VARELA JHON ALEXAND</v>
          </cell>
        </row>
        <row r="5082">
          <cell r="A5082">
            <v>94370811</v>
          </cell>
          <cell r="B5082" t="str">
            <v>MARTINEZ ANAYA FABIO</v>
          </cell>
        </row>
        <row r="5083">
          <cell r="A5083">
            <v>94370892</v>
          </cell>
          <cell r="B5083" t="str">
            <v>ESPINOSA GOMEZ GUSTAVO</v>
          </cell>
        </row>
        <row r="5084">
          <cell r="A5084">
            <v>94371207</v>
          </cell>
          <cell r="B5084" t="str">
            <v>ELECTROREPARACIONES LA MEJOR</v>
          </cell>
        </row>
        <row r="5085">
          <cell r="A5085">
            <v>94371710</v>
          </cell>
          <cell r="B5085" t="str">
            <v>BASTO JUAN CARLOS</v>
          </cell>
        </row>
        <row r="5086">
          <cell r="A5086">
            <v>94372618</v>
          </cell>
          <cell r="B5086" t="str">
            <v>ROJAS TORRES EDUARDO</v>
          </cell>
        </row>
        <row r="5087">
          <cell r="A5087">
            <v>94372981</v>
          </cell>
          <cell r="B5087" t="str">
            <v>ALVAREZ JAIME ANDRES</v>
          </cell>
        </row>
        <row r="5088">
          <cell r="A5088">
            <v>94373517</v>
          </cell>
          <cell r="B5088" t="str">
            <v>DAZA DIAZ WILBEY</v>
          </cell>
        </row>
        <row r="5089">
          <cell r="A5089">
            <v>94373680</v>
          </cell>
          <cell r="B5089" t="str">
            <v>RUBIANO HERRERA WOLFRAN MANUE</v>
          </cell>
        </row>
        <row r="5090">
          <cell r="A5090">
            <v>94373726</v>
          </cell>
          <cell r="B5090" t="str">
            <v>MORENO RINCON FERNANDO</v>
          </cell>
        </row>
        <row r="5091">
          <cell r="A5091">
            <v>94374120</v>
          </cell>
          <cell r="B5091" t="str">
            <v>GONZALEZ ARENAS LUIS ALFONSO</v>
          </cell>
        </row>
        <row r="5092">
          <cell r="A5092">
            <v>94374147</v>
          </cell>
          <cell r="B5092" t="str">
            <v>ARCE JAVIER</v>
          </cell>
        </row>
        <row r="5093">
          <cell r="A5093">
            <v>94374190</v>
          </cell>
          <cell r="B5093" t="str">
            <v>RICARUTE G JUAN CARLOS</v>
          </cell>
        </row>
        <row r="5094">
          <cell r="A5094">
            <v>94374421</v>
          </cell>
          <cell r="B5094" t="str">
            <v>MARTINEZ CAMACHO JOHNN FREDDY</v>
          </cell>
        </row>
        <row r="5095">
          <cell r="A5095">
            <v>94374841</v>
          </cell>
          <cell r="B5095" t="str">
            <v>ANGEL GUTIERREZ ARLEX ALBERTO</v>
          </cell>
        </row>
        <row r="5096">
          <cell r="A5096">
            <v>94375672</v>
          </cell>
          <cell r="B5096" t="str">
            <v>FRANCO NELSON</v>
          </cell>
        </row>
        <row r="5097">
          <cell r="A5097">
            <v>94376797</v>
          </cell>
          <cell r="B5097" t="str">
            <v>PALACIOS MENDEZ ALEXANDER</v>
          </cell>
        </row>
        <row r="5098">
          <cell r="A5098">
            <v>94377599</v>
          </cell>
          <cell r="B5098" t="str">
            <v>OSPINA ULISES</v>
          </cell>
        </row>
        <row r="5099">
          <cell r="A5099">
            <v>94377734</v>
          </cell>
          <cell r="B5099" t="str">
            <v>PAPELERIA SANTAMARIA</v>
          </cell>
        </row>
        <row r="5100">
          <cell r="A5100">
            <v>94378184</v>
          </cell>
          <cell r="B5100" t="str">
            <v>TECNIRODAMIENTOS Y CADENAS</v>
          </cell>
        </row>
        <row r="5101">
          <cell r="A5101">
            <v>94378693</v>
          </cell>
          <cell r="B5101" t="str">
            <v>CUAN CASTANEDA JIMMY</v>
          </cell>
        </row>
        <row r="5102">
          <cell r="A5102">
            <v>94379188</v>
          </cell>
          <cell r="B5102" t="str">
            <v>CARCANO J MARCELLO</v>
          </cell>
        </row>
        <row r="5103">
          <cell r="A5103">
            <v>94379590</v>
          </cell>
          <cell r="B5103" t="str">
            <v>CABRERA PAZMINO NICOLAY ANDRE</v>
          </cell>
        </row>
        <row r="5104">
          <cell r="A5104">
            <v>94379716</v>
          </cell>
          <cell r="B5104" t="str">
            <v>VELEZ ALBEIRO</v>
          </cell>
        </row>
        <row r="5105">
          <cell r="A5105">
            <v>94380579</v>
          </cell>
          <cell r="B5105" t="str">
            <v>CALDERON ALEXANDER</v>
          </cell>
        </row>
        <row r="5106">
          <cell r="A5106">
            <v>94381659</v>
          </cell>
          <cell r="B5106" t="str">
            <v>PARRA JOSE ORLANDO</v>
          </cell>
        </row>
        <row r="5107">
          <cell r="A5107">
            <v>94381765</v>
          </cell>
          <cell r="B5107" t="str">
            <v>GAMBA HUGO ULISES</v>
          </cell>
        </row>
        <row r="5108">
          <cell r="A5108">
            <v>94383013</v>
          </cell>
          <cell r="B5108" t="str">
            <v>DINAS BALANTA ARLEX</v>
          </cell>
        </row>
        <row r="5109">
          <cell r="A5109">
            <v>94383319</v>
          </cell>
          <cell r="B5109" t="str">
            <v>MURILLO CELSO</v>
          </cell>
        </row>
        <row r="5110">
          <cell r="A5110">
            <v>94383993</v>
          </cell>
          <cell r="B5110" t="str">
            <v>MARIN CEBALLOS AIRTON DE JESU</v>
          </cell>
        </row>
        <row r="5111">
          <cell r="A5111">
            <v>94384184</v>
          </cell>
          <cell r="B5111" t="str">
            <v>RODRIGUEZ JURADO OMAR</v>
          </cell>
        </row>
        <row r="5112">
          <cell r="A5112">
            <v>94384426</v>
          </cell>
          <cell r="B5112" t="str">
            <v>MEDINA R  JHON JAIRO</v>
          </cell>
        </row>
        <row r="5113">
          <cell r="A5113">
            <v>94384782</v>
          </cell>
          <cell r="B5113" t="str">
            <v>DUQUE OBANDO FITZGERAL</v>
          </cell>
        </row>
        <row r="5114">
          <cell r="A5114">
            <v>94385227</v>
          </cell>
          <cell r="B5114" t="str">
            <v>QUINTERO JARVITH ALONSO</v>
          </cell>
        </row>
        <row r="5115">
          <cell r="A5115">
            <v>94385300</v>
          </cell>
          <cell r="B5115" t="str">
            <v>ECHEVERRY CARLOS</v>
          </cell>
        </row>
        <row r="5116">
          <cell r="A5116">
            <v>94388132</v>
          </cell>
          <cell r="B5116" t="str">
            <v>CARVAJAL RAMIREZ FERNANDO</v>
          </cell>
        </row>
        <row r="5117">
          <cell r="A5117">
            <v>94391623</v>
          </cell>
          <cell r="B5117" t="str">
            <v>BETANCOURTH LOTERO WILSON ARM</v>
          </cell>
        </row>
        <row r="5118">
          <cell r="A5118">
            <v>94393964</v>
          </cell>
          <cell r="B5118" t="str">
            <v>BERNAL EDGAR LOPEZ RESORTES L</v>
          </cell>
        </row>
        <row r="5119">
          <cell r="A5119">
            <v>94394079</v>
          </cell>
          <cell r="B5119" t="str">
            <v>BAQUERO SANCHEZ PEDRO UBALDO</v>
          </cell>
        </row>
        <row r="5120">
          <cell r="A5120">
            <v>94395284</v>
          </cell>
          <cell r="B5120" t="str">
            <v>MONTALLANTAS GOMEZ</v>
          </cell>
        </row>
        <row r="5121">
          <cell r="A5121">
            <v>94396574</v>
          </cell>
          <cell r="B5121" t="str">
            <v>NARVAEZ URBANO LUIS LEGARDO</v>
          </cell>
        </row>
        <row r="5122">
          <cell r="A5122">
            <v>94397623</v>
          </cell>
          <cell r="B5122" t="str">
            <v>LOPEZ CANTOR WILLIAM JAVIER</v>
          </cell>
        </row>
        <row r="5123">
          <cell r="A5123">
            <v>94398297</v>
          </cell>
          <cell r="B5123" t="str">
            <v>ROJAS RODRIGUEZ NORBEY</v>
          </cell>
        </row>
        <row r="5124">
          <cell r="A5124">
            <v>94398432</v>
          </cell>
          <cell r="B5124" t="str">
            <v>LABRADA NILSON</v>
          </cell>
        </row>
        <row r="5125">
          <cell r="A5125">
            <v>94398852</v>
          </cell>
          <cell r="B5125" t="str">
            <v>ARARAT VIAFARA JUAN CARLOS</v>
          </cell>
        </row>
        <row r="5126">
          <cell r="A5126">
            <v>94399650</v>
          </cell>
          <cell r="B5126" t="str">
            <v>MUNOZ YONDA JAIME</v>
          </cell>
        </row>
        <row r="5127">
          <cell r="A5127">
            <v>94400043</v>
          </cell>
          <cell r="B5127" t="str">
            <v>GUERRERO BEJARANO JAIDY</v>
          </cell>
        </row>
        <row r="5128">
          <cell r="A5128">
            <v>94400100</v>
          </cell>
          <cell r="B5128" t="str">
            <v>GOMEZ BETANCOURT MAURICIO</v>
          </cell>
        </row>
        <row r="5129">
          <cell r="A5129">
            <v>94400318</v>
          </cell>
          <cell r="B5129" t="str">
            <v>PUENTES JAIME</v>
          </cell>
        </row>
        <row r="5130">
          <cell r="A5130">
            <v>94400934</v>
          </cell>
          <cell r="B5130" t="str">
            <v>ZAPATA ZAPATA LEONARDO FABIO</v>
          </cell>
        </row>
        <row r="5131">
          <cell r="A5131">
            <v>94400973</v>
          </cell>
          <cell r="B5131" t="str">
            <v>ANGULO QUINONES ALEJANDRO</v>
          </cell>
        </row>
        <row r="5132">
          <cell r="A5132">
            <v>94401050</v>
          </cell>
          <cell r="B5132" t="str">
            <v>CAICEDO RIOS ROBINSON</v>
          </cell>
        </row>
        <row r="5133">
          <cell r="A5133">
            <v>94401164</v>
          </cell>
          <cell r="B5133" t="str">
            <v>SOLARTE ESPANA WIL WALTER</v>
          </cell>
        </row>
        <row r="5134">
          <cell r="A5134">
            <v>94401598</v>
          </cell>
          <cell r="B5134" t="str">
            <v>ORDONEZ TELLO JULIO CESAR</v>
          </cell>
        </row>
        <row r="5135">
          <cell r="A5135">
            <v>94401958</v>
          </cell>
          <cell r="B5135" t="str">
            <v>ORDONEZ TELLO JULIO CESAR</v>
          </cell>
        </row>
        <row r="5136">
          <cell r="A5136">
            <v>94401967</v>
          </cell>
          <cell r="B5136" t="str">
            <v>CAIZA SANCHEZ JHON JAIME</v>
          </cell>
        </row>
        <row r="5137">
          <cell r="A5137">
            <v>94402216</v>
          </cell>
          <cell r="B5137" t="str">
            <v>FERREALAMBRES LAS 15</v>
          </cell>
        </row>
        <row r="5138">
          <cell r="A5138">
            <v>94402384</v>
          </cell>
          <cell r="B5138" t="str">
            <v>INTERNET EL PEÑON</v>
          </cell>
        </row>
        <row r="5139">
          <cell r="A5139">
            <v>94403617</v>
          </cell>
          <cell r="B5139" t="str">
            <v>RAMIREZ FIGUEROA JUAN CARLOS</v>
          </cell>
        </row>
        <row r="5140">
          <cell r="A5140">
            <v>94403748</v>
          </cell>
          <cell r="B5140" t="str">
            <v>VALENCIA SUAREZ JAMES</v>
          </cell>
        </row>
        <row r="5141">
          <cell r="A5141">
            <v>94404897</v>
          </cell>
          <cell r="B5141" t="str">
            <v>SANCHEZ FLOREZ WILLIAM DE JES</v>
          </cell>
        </row>
        <row r="5142">
          <cell r="A5142">
            <v>94405464</v>
          </cell>
          <cell r="B5142" t="str">
            <v>RAMIREZ CORREA HERNAN FELIPE</v>
          </cell>
        </row>
        <row r="5143">
          <cell r="A5143">
            <v>94409351</v>
          </cell>
          <cell r="B5143" t="str">
            <v>MONTANO CAICEDO CESAR ARCENIO</v>
          </cell>
        </row>
        <row r="5144">
          <cell r="A5144">
            <v>94409686</v>
          </cell>
          <cell r="B5144" t="str">
            <v>VILLADA DIEGO ALEXANDER</v>
          </cell>
        </row>
        <row r="5145">
          <cell r="A5145">
            <v>94410290</v>
          </cell>
          <cell r="B5145" t="str">
            <v>BETANCOURT ROMERO HERNANDO JO</v>
          </cell>
        </row>
        <row r="5146">
          <cell r="A5146">
            <v>94410458</v>
          </cell>
          <cell r="B5146" t="str">
            <v>NINO VASQUEZ JESUS ALFONSO</v>
          </cell>
        </row>
        <row r="5147">
          <cell r="A5147">
            <v>94410542</v>
          </cell>
          <cell r="B5147" t="str">
            <v>RUIZ MORA ALEJANDRO</v>
          </cell>
        </row>
        <row r="5148">
          <cell r="A5148">
            <v>94411528</v>
          </cell>
          <cell r="B5148" t="str">
            <v>GARCIA ANDRES MAURICIO</v>
          </cell>
        </row>
        <row r="5149">
          <cell r="A5149">
            <v>94411611</v>
          </cell>
          <cell r="B5149" t="str">
            <v>PUENTES NUÑEZ JUAN CARLOS</v>
          </cell>
        </row>
        <row r="5150">
          <cell r="A5150">
            <v>94411919</v>
          </cell>
          <cell r="B5150" t="str">
            <v>CRUZ VALENCIA EDINSON</v>
          </cell>
        </row>
        <row r="5151">
          <cell r="A5151">
            <v>94411947</v>
          </cell>
          <cell r="B5151" t="str">
            <v>ARELLANO ROMO GERMAN TADEO</v>
          </cell>
        </row>
        <row r="5152">
          <cell r="A5152">
            <v>94411994</v>
          </cell>
          <cell r="B5152" t="str">
            <v>ORTIZ ARENAS JHON JAIME</v>
          </cell>
        </row>
        <row r="5153">
          <cell r="A5153">
            <v>94412089</v>
          </cell>
          <cell r="B5153" t="str">
            <v>ECHAVARRIA PEREZ JOHN JAIRO</v>
          </cell>
        </row>
        <row r="5154">
          <cell r="A5154">
            <v>94413115</v>
          </cell>
          <cell r="B5154" t="str">
            <v>IBARGUEN MUNOZ DAVID</v>
          </cell>
        </row>
        <row r="5155">
          <cell r="A5155">
            <v>94413282</v>
          </cell>
          <cell r="B5155" t="str">
            <v>BASTIDAS NIETO JHON</v>
          </cell>
        </row>
        <row r="5156">
          <cell r="A5156">
            <v>94413338</v>
          </cell>
          <cell r="B5156" t="str">
            <v>HOYOS CAICEDO CESAR AUGUSTO</v>
          </cell>
        </row>
        <row r="5157">
          <cell r="A5157">
            <v>94413542</v>
          </cell>
          <cell r="B5157" t="str">
            <v>NARVAEZ IMBACHI ELIPZZO</v>
          </cell>
        </row>
        <row r="5158">
          <cell r="A5158">
            <v>94415820</v>
          </cell>
          <cell r="B5158" t="str">
            <v>HINCAPIE MONTENEGRO JHON JAIR</v>
          </cell>
        </row>
        <row r="5159">
          <cell r="A5159">
            <v>94416059</v>
          </cell>
          <cell r="B5159" t="str">
            <v>CARVAJAL NELSON</v>
          </cell>
        </row>
        <row r="5160">
          <cell r="A5160">
            <v>94416208</v>
          </cell>
          <cell r="B5160" t="str">
            <v>PERDOMO RODRIGUEZ HENRY</v>
          </cell>
        </row>
        <row r="5161">
          <cell r="A5161">
            <v>94416235</v>
          </cell>
          <cell r="B5161" t="str">
            <v>URRUTIA MELLADO MISAEL LEONAR</v>
          </cell>
        </row>
        <row r="5162">
          <cell r="A5162">
            <v>94416537</v>
          </cell>
          <cell r="B5162" t="str">
            <v>DE LA CRUZ VALVERDE RAMIRO</v>
          </cell>
        </row>
        <row r="5163">
          <cell r="A5163">
            <v>94418491</v>
          </cell>
          <cell r="B5163" t="str">
            <v>RICHARD MERA JOHN</v>
          </cell>
        </row>
        <row r="5164">
          <cell r="A5164">
            <v>94419034</v>
          </cell>
          <cell r="B5164" t="str">
            <v>TRUJILLO CH HOOVER</v>
          </cell>
        </row>
        <row r="5165">
          <cell r="A5165">
            <v>94420555</v>
          </cell>
          <cell r="B5165" t="str">
            <v>NOGUERA CESAR</v>
          </cell>
        </row>
        <row r="5166">
          <cell r="A5166">
            <v>94422868</v>
          </cell>
          <cell r="B5166" t="str">
            <v>DIAZ ERAZO RODOLFO</v>
          </cell>
        </row>
        <row r="5167">
          <cell r="A5167">
            <v>94424391</v>
          </cell>
          <cell r="B5167" t="str">
            <v>ESCOBAR GUTIERREZ HECTOR FABI</v>
          </cell>
        </row>
        <row r="5168">
          <cell r="A5168">
            <v>94424406</v>
          </cell>
          <cell r="B5168" t="str">
            <v>PRENDAS INDUSTRIALES</v>
          </cell>
        </row>
        <row r="5169">
          <cell r="A5169">
            <v>94425208</v>
          </cell>
          <cell r="B5169" t="str">
            <v>MORALES GIRALDO FEDERLEIN</v>
          </cell>
        </row>
        <row r="5170">
          <cell r="A5170">
            <v>94425915</v>
          </cell>
          <cell r="B5170" t="str">
            <v>MONDRAGON GALARZA YON WEIMAR</v>
          </cell>
        </row>
        <row r="5171">
          <cell r="A5171">
            <v>94425971</v>
          </cell>
          <cell r="B5171" t="str">
            <v>VERNAZA CABRERA JOSE ELMER</v>
          </cell>
        </row>
        <row r="5172">
          <cell r="A5172">
            <v>94425992</v>
          </cell>
          <cell r="B5172" t="str">
            <v>GUTIERREZ URREA LUIS HERNANDO</v>
          </cell>
        </row>
        <row r="5173">
          <cell r="A5173">
            <v>94426036</v>
          </cell>
          <cell r="B5173" t="str">
            <v>CORTES JUAN CARLOS</v>
          </cell>
        </row>
        <row r="5174">
          <cell r="A5174">
            <v>94426602</v>
          </cell>
          <cell r="B5174" t="str">
            <v>CORTES ORDONEZ LUIS DIMAS</v>
          </cell>
        </row>
        <row r="5175">
          <cell r="A5175">
            <v>94428293</v>
          </cell>
          <cell r="B5175" t="str">
            <v>SALAZAR OLMES ALEXIS</v>
          </cell>
        </row>
        <row r="5176">
          <cell r="A5176">
            <v>94429012</v>
          </cell>
          <cell r="B5176" t="str">
            <v>SABOGAL JAIME</v>
          </cell>
        </row>
        <row r="5177">
          <cell r="A5177">
            <v>94429736</v>
          </cell>
          <cell r="B5177" t="str">
            <v>SALAZAR M LEONARDO A</v>
          </cell>
        </row>
        <row r="5178">
          <cell r="A5178">
            <v>94430075</v>
          </cell>
          <cell r="B5178" t="str">
            <v>SALGUERO MANRIQUE CARLOS ALBE</v>
          </cell>
        </row>
        <row r="5179">
          <cell r="A5179">
            <v>94430267</v>
          </cell>
          <cell r="B5179" t="str">
            <v>VELAZQUEZ B  JULIO CESAR</v>
          </cell>
        </row>
        <row r="5180">
          <cell r="A5180">
            <v>94430341</v>
          </cell>
          <cell r="B5180" t="str">
            <v>GUTIERREZ GUSTAVO</v>
          </cell>
        </row>
        <row r="5181">
          <cell r="A5181">
            <v>94430942</v>
          </cell>
          <cell r="B5181" t="str">
            <v>BALCAZAR ACERO JOSE GONZALO</v>
          </cell>
        </row>
        <row r="5182">
          <cell r="A5182">
            <v>94430955</v>
          </cell>
          <cell r="B5182" t="str">
            <v>CORTES AFANADOR DIEGO FERNAND</v>
          </cell>
        </row>
        <row r="5183">
          <cell r="A5183">
            <v>94431909</v>
          </cell>
          <cell r="B5183" t="str">
            <v>VARGAS C UVEN</v>
          </cell>
        </row>
        <row r="5184">
          <cell r="A5184">
            <v>94432268</v>
          </cell>
          <cell r="B5184" t="str">
            <v>ASSIS REVEIZ FRANCISCO JOSE P</v>
          </cell>
        </row>
        <row r="5185">
          <cell r="A5185">
            <v>94432322</v>
          </cell>
          <cell r="B5185" t="str">
            <v>URRUITIA GUAITOTO RODRIGO</v>
          </cell>
        </row>
        <row r="5186">
          <cell r="A5186">
            <v>94432984</v>
          </cell>
          <cell r="B5186" t="str">
            <v>GIRALDO JOSE H</v>
          </cell>
        </row>
        <row r="5187">
          <cell r="A5187">
            <v>94434292</v>
          </cell>
          <cell r="B5187" t="str">
            <v>DIAZ CARLOS</v>
          </cell>
        </row>
        <row r="5188">
          <cell r="A5188">
            <v>94439930</v>
          </cell>
          <cell r="B5188" t="str">
            <v>SOLIS ARAMBURO HERNAN</v>
          </cell>
        </row>
        <row r="5189">
          <cell r="A5189">
            <v>94442746</v>
          </cell>
          <cell r="B5189" t="str">
            <v>ESCOBAR RIASCOS CARLOS ANDRES</v>
          </cell>
        </row>
        <row r="5190">
          <cell r="A5190">
            <v>94442841</v>
          </cell>
          <cell r="B5190" t="str">
            <v>GARCIA BENAVIDES JUAN DIEGO</v>
          </cell>
        </row>
        <row r="5191">
          <cell r="A5191">
            <v>94442904</v>
          </cell>
          <cell r="B5191" t="str">
            <v>MOLANO DIAZ JOSE HOLMES</v>
          </cell>
        </row>
        <row r="5192">
          <cell r="A5192">
            <v>94442910</v>
          </cell>
          <cell r="B5192" t="str">
            <v>RODRIGUEZ MORENO WILBER</v>
          </cell>
        </row>
        <row r="5193">
          <cell r="A5193">
            <v>94445114</v>
          </cell>
          <cell r="B5193" t="str">
            <v>CUERO JAIME</v>
          </cell>
        </row>
        <row r="5194">
          <cell r="A5194">
            <v>94446371</v>
          </cell>
          <cell r="B5194" t="str">
            <v>PALACIOS FRANCISCO</v>
          </cell>
        </row>
        <row r="5195">
          <cell r="A5195">
            <v>94446861</v>
          </cell>
          <cell r="B5195" t="str">
            <v>RODRIGUEZ NAVIA CARLOS</v>
          </cell>
        </row>
        <row r="5196">
          <cell r="A5196">
            <v>94446879</v>
          </cell>
          <cell r="B5196" t="str">
            <v>TANGARIFE CASTAÑO HECTOR</v>
          </cell>
        </row>
        <row r="5197">
          <cell r="A5197">
            <v>94447952</v>
          </cell>
          <cell r="B5197" t="str">
            <v>VARGAS WILLIAM</v>
          </cell>
        </row>
        <row r="5198">
          <cell r="A5198">
            <v>94448115</v>
          </cell>
          <cell r="B5198" t="str">
            <v>BERNAL PARRA LUIS ALBEIRO</v>
          </cell>
        </row>
        <row r="5199">
          <cell r="A5199">
            <v>94448787</v>
          </cell>
          <cell r="B5199" t="str">
            <v>CABEZAS FORY EFREN</v>
          </cell>
        </row>
        <row r="5200">
          <cell r="A5200">
            <v>94450819</v>
          </cell>
          <cell r="B5200" t="str">
            <v>COLLAZOS L JUANPABLO</v>
          </cell>
        </row>
        <row r="5201">
          <cell r="A5201">
            <v>94451444</v>
          </cell>
          <cell r="B5201" t="str">
            <v>CARABALI LARRAHONDO ARNOBIO</v>
          </cell>
        </row>
        <row r="5202">
          <cell r="A5202">
            <v>94452457</v>
          </cell>
          <cell r="B5202" t="str">
            <v>REYES HECTOR FABIO</v>
          </cell>
        </row>
        <row r="5203">
          <cell r="A5203">
            <v>94452944</v>
          </cell>
          <cell r="B5203" t="str">
            <v>GIRALDO JOSE HEBERT</v>
          </cell>
        </row>
        <row r="5204">
          <cell r="A5204">
            <v>94453104</v>
          </cell>
          <cell r="B5204" t="str">
            <v>GOMEZ MARQUEZ WILMAR</v>
          </cell>
        </row>
        <row r="5205">
          <cell r="A5205">
            <v>94453198</v>
          </cell>
          <cell r="B5205" t="str">
            <v>MARQUINEZ SEGURA SEGUNDO JOSE</v>
          </cell>
        </row>
        <row r="5206">
          <cell r="A5206">
            <v>94454432</v>
          </cell>
          <cell r="B5206" t="str">
            <v>CASTRO ARBOLEDA JHON JAIRO</v>
          </cell>
        </row>
        <row r="5207">
          <cell r="A5207">
            <v>94454750</v>
          </cell>
          <cell r="B5207" t="str">
            <v>VILLAMIL CHAPARRO PABLO ANDRE</v>
          </cell>
        </row>
        <row r="5208">
          <cell r="A5208">
            <v>94455148</v>
          </cell>
          <cell r="B5208" t="str">
            <v>RIVERA GUASPU MILLER</v>
          </cell>
        </row>
        <row r="5209">
          <cell r="A5209">
            <v>94457486</v>
          </cell>
          <cell r="B5209" t="str">
            <v>URBANO JOSE</v>
          </cell>
        </row>
        <row r="5210">
          <cell r="A5210">
            <v>94457637</v>
          </cell>
          <cell r="B5210" t="str">
            <v>VELASQUEZ SANCHEZ JULIO CESAR</v>
          </cell>
        </row>
        <row r="5211">
          <cell r="A5211">
            <v>94457943</v>
          </cell>
          <cell r="B5211" t="str">
            <v>YELA MILTON FABIAN</v>
          </cell>
        </row>
        <row r="5212">
          <cell r="A5212">
            <v>94458017</v>
          </cell>
          <cell r="B5212" t="str">
            <v>MIRANDA PINEDA DIEGO FABIAN</v>
          </cell>
        </row>
        <row r="5213">
          <cell r="A5213">
            <v>94458889</v>
          </cell>
          <cell r="B5213" t="str">
            <v>ROMERO GUTIERREZ MAURICIO</v>
          </cell>
        </row>
        <row r="5214">
          <cell r="A5214">
            <v>94459158</v>
          </cell>
          <cell r="B5214" t="str">
            <v>JIMENEZ FAJARDO JHON EDWIN</v>
          </cell>
        </row>
        <row r="5215">
          <cell r="A5215">
            <v>94459336</v>
          </cell>
          <cell r="B5215" t="str">
            <v>CARABALI LARRAHONDO EDWARD</v>
          </cell>
        </row>
        <row r="5216">
          <cell r="A5216">
            <v>94459550</v>
          </cell>
          <cell r="B5216" t="str">
            <v>ESTACIO VALENCIA SEGUNDO WILF</v>
          </cell>
        </row>
        <row r="5217">
          <cell r="A5217">
            <v>94459773</v>
          </cell>
          <cell r="B5217" t="str">
            <v>PRECIADO TENORIO SEGUNDO</v>
          </cell>
        </row>
        <row r="5218">
          <cell r="A5218">
            <v>94459993</v>
          </cell>
          <cell r="B5218" t="str">
            <v>LOPEZ VICTOR</v>
          </cell>
        </row>
        <row r="5219">
          <cell r="A5219">
            <v>94460384</v>
          </cell>
          <cell r="B5219" t="str">
            <v>PALMA RAMIREZ CARLOS ALBERTO</v>
          </cell>
        </row>
        <row r="5220">
          <cell r="A5220">
            <v>94460576</v>
          </cell>
          <cell r="B5220" t="str">
            <v>GRISALES JOSE</v>
          </cell>
        </row>
        <row r="5221">
          <cell r="A5221">
            <v>94461625</v>
          </cell>
          <cell r="B5221" t="str">
            <v>GIRALDO ARIAS JHON FREDY</v>
          </cell>
        </row>
        <row r="5222">
          <cell r="A5222">
            <v>94462499</v>
          </cell>
          <cell r="B5222" t="str">
            <v>LAYTON HENAO CESAR TULIO</v>
          </cell>
        </row>
        <row r="5223">
          <cell r="A5223">
            <v>94462538</v>
          </cell>
          <cell r="B5223" t="str">
            <v>MARTINEZ CIFUENTES JHON</v>
          </cell>
        </row>
        <row r="5224">
          <cell r="A5224">
            <v>94462774</v>
          </cell>
          <cell r="B5224" t="str">
            <v>PANTOJA HERNANDEZ FABIAN DE J</v>
          </cell>
        </row>
        <row r="5225">
          <cell r="A5225">
            <v>94466395</v>
          </cell>
          <cell r="B5225" t="str">
            <v>PENA AREVALO LUIS CARLOS</v>
          </cell>
        </row>
        <row r="5226">
          <cell r="A5226">
            <v>94468725</v>
          </cell>
          <cell r="B5226" t="str">
            <v>LENNIS JAMES</v>
          </cell>
        </row>
        <row r="5227">
          <cell r="A5227">
            <v>94469021</v>
          </cell>
          <cell r="B5227" t="str">
            <v>HERNANDEZ CAICEDO JOSE YAMIR</v>
          </cell>
        </row>
        <row r="5228">
          <cell r="A5228">
            <v>94469285</v>
          </cell>
          <cell r="B5228" t="str">
            <v>OCAMPO BEDOYA JOSE FERNANDO</v>
          </cell>
        </row>
        <row r="5229">
          <cell r="A5229">
            <v>94471548</v>
          </cell>
          <cell r="B5229" t="str">
            <v>VELEZ MARQUEZ WILLIAM</v>
          </cell>
        </row>
        <row r="5230">
          <cell r="A5230">
            <v>94471896</v>
          </cell>
          <cell r="B5230" t="str">
            <v>BOCANEGRA CARLOS</v>
          </cell>
        </row>
        <row r="5231">
          <cell r="A5231">
            <v>94474923</v>
          </cell>
          <cell r="B5231" t="str">
            <v>HINCAPIE YANTEN CARLOS ANDRES</v>
          </cell>
        </row>
        <row r="5232">
          <cell r="A5232">
            <v>94475797</v>
          </cell>
          <cell r="B5232" t="str">
            <v>QUINTERO GONZALEZ GABRIEL</v>
          </cell>
        </row>
        <row r="5233">
          <cell r="A5233">
            <v>94477228</v>
          </cell>
          <cell r="B5233" t="str">
            <v>CANO LEAL PABLO ANDRES</v>
          </cell>
        </row>
        <row r="5234">
          <cell r="A5234">
            <v>94477285</v>
          </cell>
          <cell r="B5234" t="str">
            <v>ROJAS LOPEZ FERNANDO</v>
          </cell>
        </row>
        <row r="5235">
          <cell r="A5235">
            <v>94481940</v>
          </cell>
          <cell r="B5235" t="str">
            <v>GONZALEZ PLAZA GIOVANNI</v>
          </cell>
        </row>
        <row r="5236">
          <cell r="A5236">
            <v>94483057</v>
          </cell>
          <cell r="B5236" t="str">
            <v>ACOSTA MONTENEGRO OVIDIO</v>
          </cell>
        </row>
        <row r="5237">
          <cell r="A5237">
            <v>94487245</v>
          </cell>
          <cell r="B5237" t="str">
            <v>ARIAS ARIAS LUIS HERNANDO</v>
          </cell>
        </row>
        <row r="5238">
          <cell r="A5238">
            <v>94487410</v>
          </cell>
          <cell r="B5238" t="str">
            <v>SERNA HOYOS VICTOR ADRIAN</v>
          </cell>
        </row>
        <row r="5239">
          <cell r="A5239">
            <v>94488054</v>
          </cell>
          <cell r="B5239" t="str">
            <v>ARANGO CARLOS ANDRES</v>
          </cell>
        </row>
        <row r="5240">
          <cell r="A5240">
            <v>94488262</v>
          </cell>
          <cell r="B5240" t="str">
            <v>GOMEZ GOMEZ JUAN CARLOS</v>
          </cell>
        </row>
        <row r="5241">
          <cell r="A5241">
            <v>94488373</v>
          </cell>
          <cell r="B5241" t="str">
            <v>GONZALEZ LOPEZ DIEGO FERNANDO</v>
          </cell>
        </row>
        <row r="5242">
          <cell r="A5242">
            <v>94488743</v>
          </cell>
          <cell r="B5242" t="str">
            <v>TORO IZQUIERDO LUIS OLMEDO</v>
          </cell>
        </row>
        <row r="5243">
          <cell r="A5243">
            <v>94489123</v>
          </cell>
          <cell r="B5243" t="str">
            <v>MARIN NINO LEONARDO FABIO</v>
          </cell>
        </row>
        <row r="5244">
          <cell r="A5244">
            <v>94489212</v>
          </cell>
          <cell r="B5244" t="str">
            <v>MONTEZ ARNALDO</v>
          </cell>
        </row>
        <row r="5245">
          <cell r="A5245">
            <v>94489974</v>
          </cell>
          <cell r="B5245" t="str">
            <v>USURIAGA LUGO WILLIAM</v>
          </cell>
        </row>
        <row r="5246">
          <cell r="A5246">
            <v>94490547</v>
          </cell>
          <cell r="B5246" t="str">
            <v>FLOREZ LOPEZ JULIO CESAR</v>
          </cell>
        </row>
        <row r="5247">
          <cell r="A5247">
            <v>94490812</v>
          </cell>
          <cell r="B5247" t="str">
            <v>CASTIBLANCO ESPITIA DUBERNEY</v>
          </cell>
        </row>
        <row r="5248">
          <cell r="A5248">
            <v>94491228</v>
          </cell>
          <cell r="B5248" t="str">
            <v>TORNILLERIA LA GRANDE</v>
          </cell>
        </row>
        <row r="5249">
          <cell r="A5249">
            <v>94491627</v>
          </cell>
          <cell r="B5249" t="str">
            <v>CALDERON AWAKON EDUARDO ERNES</v>
          </cell>
        </row>
        <row r="5250">
          <cell r="A5250">
            <v>94491676</v>
          </cell>
          <cell r="B5250" t="str">
            <v>VALENCIA OSORIO LEO DENNIS</v>
          </cell>
        </row>
        <row r="5251">
          <cell r="A5251">
            <v>94492690</v>
          </cell>
          <cell r="B5251" t="str">
            <v>VARGAS MUÑOZ EDISON</v>
          </cell>
        </row>
        <row r="5252">
          <cell r="A5252">
            <v>94492711</v>
          </cell>
          <cell r="B5252" t="str">
            <v>LASCICHE ARIAS MIGUEL ANDRES</v>
          </cell>
        </row>
        <row r="5253">
          <cell r="A5253">
            <v>94492783</v>
          </cell>
          <cell r="B5253" t="str">
            <v>VARELA CAMILO</v>
          </cell>
        </row>
        <row r="5254">
          <cell r="A5254">
            <v>94493220</v>
          </cell>
          <cell r="B5254" t="str">
            <v>MOLINA MUÑOZ JHON CARLOS</v>
          </cell>
        </row>
        <row r="5255">
          <cell r="A5255">
            <v>94493660</v>
          </cell>
          <cell r="B5255" t="str">
            <v>NARVAEZ CUERO EDGAR PASTOR</v>
          </cell>
        </row>
        <row r="5256">
          <cell r="A5256">
            <v>94493705</v>
          </cell>
          <cell r="B5256" t="str">
            <v>VILLEGAS CARDONA FRANCISCO JA</v>
          </cell>
        </row>
        <row r="5257">
          <cell r="A5257">
            <v>94493893</v>
          </cell>
          <cell r="B5257" t="str">
            <v>BUENDIA CUBILLOS FEDERICO JAC</v>
          </cell>
        </row>
        <row r="5258">
          <cell r="A5258">
            <v>94493949</v>
          </cell>
          <cell r="B5258" t="str">
            <v>DELGADO JHON FREDY</v>
          </cell>
        </row>
        <row r="5259">
          <cell r="A5259">
            <v>94494100</v>
          </cell>
          <cell r="B5259" t="str">
            <v>MENESES PERDOMO EDISON</v>
          </cell>
        </row>
        <row r="5260">
          <cell r="A5260">
            <v>94495245</v>
          </cell>
          <cell r="B5260" t="str">
            <v>POSADA RENE</v>
          </cell>
        </row>
        <row r="5261">
          <cell r="A5261">
            <v>94496009</v>
          </cell>
          <cell r="B5261" t="str">
            <v>RESTREPO ROMERO JOSE GABRIEL</v>
          </cell>
        </row>
        <row r="5262">
          <cell r="A5262">
            <v>94496835</v>
          </cell>
          <cell r="B5262" t="str">
            <v>ESPINOSA ESPINOSA JAIR ANTONI</v>
          </cell>
        </row>
        <row r="5263">
          <cell r="A5263">
            <v>94497156</v>
          </cell>
          <cell r="B5263" t="str">
            <v>VILLANO JHON JAIRO</v>
          </cell>
        </row>
        <row r="5264">
          <cell r="A5264">
            <v>94497266</v>
          </cell>
          <cell r="B5264" t="str">
            <v>QUIJANO MUÑOZ NACOR</v>
          </cell>
        </row>
        <row r="5265">
          <cell r="A5265">
            <v>94497659</v>
          </cell>
          <cell r="B5265" t="str">
            <v>RACINES SANTIAGO</v>
          </cell>
        </row>
        <row r="5266">
          <cell r="A5266">
            <v>94498525</v>
          </cell>
          <cell r="B5266" t="str">
            <v>ACOSTA O WILFER RAUL</v>
          </cell>
        </row>
        <row r="5267">
          <cell r="A5267">
            <v>94499984</v>
          </cell>
          <cell r="B5267" t="str">
            <v>NARVAEZ LARA ALVARO JAVIER</v>
          </cell>
        </row>
        <row r="5268">
          <cell r="A5268">
            <v>94500081</v>
          </cell>
          <cell r="B5268" t="str">
            <v>RENGIFO CASTILLO HECTOR FREDD</v>
          </cell>
        </row>
        <row r="5269">
          <cell r="A5269">
            <v>94500096</v>
          </cell>
          <cell r="B5269" t="str">
            <v>GARCIA PAI GERARDO</v>
          </cell>
        </row>
        <row r="5270">
          <cell r="A5270">
            <v>94500368</v>
          </cell>
          <cell r="B5270" t="str">
            <v>MARTINEZ DANOBER</v>
          </cell>
        </row>
        <row r="5271">
          <cell r="A5271">
            <v>94500675</v>
          </cell>
          <cell r="B5271" t="str">
            <v>VARGAS PEREZ FRANCISCO RAUL</v>
          </cell>
        </row>
        <row r="5272">
          <cell r="A5272">
            <v>94500711</v>
          </cell>
          <cell r="B5272" t="str">
            <v>FAJARDO GIL LUIS GERARDO</v>
          </cell>
        </row>
        <row r="5273">
          <cell r="A5273">
            <v>94500838</v>
          </cell>
          <cell r="B5273" t="str">
            <v>COPY 20</v>
          </cell>
        </row>
        <row r="5274">
          <cell r="A5274">
            <v>94502242</v>
          </cell>
          <cell r="B5274" t="str">
            <v>MARTINEZ VALENCIA LUBIN</v>
          </cell>
        </row>
        <row r="5275">
          <cell r="A5275">
            <v>94502647</v>
          </cell>
          <cell r="B5275" t="str">
            <v>RENTERIA GARCIA ROBERTO</v>
          </cell>
        </row>
        <row r="5276">
          <cell r="A5276">
            <v>94503029</v>
          </cell>
          <cell r="B5276" t="str">
            <v>HOYOS LOPEZ EIDER</v>
          </cell>
        </row>
        <row r="5277">
          <cell r="A5277">
            <v>94503397</v>
          </cell>
          <cell r="B5277" t="str">
            <v>VALENCIA PACHON JOSE WILDER</v>
          </cell>
        </row>
        <row r="5278">
          <cell r="A5278">
            <v>94503638</v>
          </cell>
          <cell r="B5278" t="str">
            <v>DINAS BALANTA CARLOS ENRIQUE</v>
          </cell>
        </row>
        <row r="5279">
          <cell r="A5279">
            <v>94504023</v>
          </cell>
          <cell r="B5279" t="str">
            <v>OVIEDO LOPEZ ANDRES FELIPE</v>
          </cell>
        </row>
        <row r="5280">
          <cell r="A5280">
            <v>94505702</v>
          </cell>
          <cell r="B5280" t="str">
            <v>GRANADOS CARDONA VLADIMIR</v>
          </cell>
        </row>
        <row r="5281">
          <cell r="A5281">
            <v>94505756</v>
          </cell>
          <cell r="B5281" t="str">
            <v>LEAL JIMENEZ JAIR</v>
          </cell>
        </row>
        <row r="5282">
          <cell r="A5282">
            <v>94506745</v>
          </cell>
          <cell r="B5282" t="str">
            <v>VALLEJO ALVAREZ SERGIO DE JES</v>
          </cell>
        </row>
        <row r="5283">
          <cell r="A5283">
            <v>94507061</v>
          </cell>
          <cell r="B5283" t="str">
            <v>MEJIA BLUM LUIS ALFREDO</v>
          </cell>
        </row>
        <row r="5284">
          <cell r="A5284">
            <v>94507582</v>
          </cell>
          <cell r="B5284" t="str">
            <v>CAICEDO JORGE</v>
          </cell>
        </row>
        <row r="5285">
          <cell r="A5285">
            <v>94508821</v>
          </cell>
          <cell r="B5285" t="str">
            <v>CASAS CARLOS ANDRES</v>
          </cell>
        </row>
        <row r="5286">
          <cell r="A5286">
            <v>94509099</v>
          </cell>
          <cell r="B5286" t="str">
            <v>GALVIS ANDRADE JIMMY ALEXANDE</v>
          </cell>
        </row>
        <row r="5287">
          <cell r="A5287">
            <v>94509366</v>
          </cell>
          <cell r="B5287" t="str">
            <v>PARRA LEON JOSE EDWARD</v>
          </cell>
        </row>
        <row r="5288">
          <cell r="A5288">
            <v>94510375</v>
          </cell>
          <cell r="B5288" t="str">
            <v>ORTIZ HURTADO EDINSON ANDRES</v>
          </cell>
        </row>
        <row r="5289">
          <cell r="A5289">
            <v>94510726</v>
          </cell>
          <cell r="B5289" t="str">
            <v>GUZMAN COLLAZOS CARLOS ANDRES</v>
          </cell>
        </row>
        <row r="5290">
          <cell r="A5290">
            <v>94512142</v>
          </cell>
          <cell r="B5290" t="str">
            <v>VALENCIA VELASCO RONALD</v>
          </cell>
        </row>
        <row r="5291">
          <cell r="A5291">
            <v>94512181</v>
          </cell>
          <cell r="B5291" t="str">
            <v>GALVAN DAIRO</v>
          </cell>
        </row>
        <row r="5292">
          <cell r="A5292">
            <v>94512364</v>
          </cell>
          <cell r="B5292" t="str">
            <v>GARCIA JOHN JAIRO</v>
          </cell>
        </row>
        <row r="5293">
          <cell r="A5293">
            <v>94513535</v>
          </cell>
          <cell r="B5293" t="str">
            <v>LOZANO JHON</v>
          </cell>
        </row>
        <row r="5294">
          <cell r="A5294">
            <v>94513892</v>
          </cell>
          <cell r="B5294" t="str">
            <v>ACHITO MOSQUERA HEMERSON</v>
          </cell>
        </row>
        <row r="5295">
          <cell r="A5295">
            <v>94513922</v>
          </cell>
          <cell r="B5295" t="str">
            <v>HOYOS GILDARDO</v>
          </cell>
        </row>
        <row r="5296">
          <cell r="A5296">
            <v>94514040</v>
          </cell>
          <cell r="B5296" t="str">
            <v>QUIROGA VERGARA EDWIN</v>
          </cell>
        </row>
        <row r="5297">
          <cell r="A5297">
            <v>94514150</v>
          </cell>
          <cell r="B5297" t="str">
            <v>GUZMAN PEREZ SANDER OEIMAR</v>
          </cell>
        </row>
        <row r="5298">
          <cell r="A5298">
            <v>94514306</v>
          </cell>
          <cell r="B5298" t="str">
            <v>QUEVEDO GONZALEZ LUIS ALFONSO</v>
          </cell>
        </row>
        <row r="5299">
          <cell r="A5299">
            <v>94514561</v>
          </cell>
          <cell r="B5299" t="str">
            <v>PINEDA CARDONA YEISEN EDIMER</v>
          </cell>
        </row>
        <row r="5300">
          <cell r="A5300">
            <v>94514648</v>
          </cell>
          <cell r="B5300" t="str">
            <v>RUIZ IMBAJOA JUAN CARLOS</v>
          </cell>
        </row>
        <row r="5301">
          <cell r="A5301">
            <v>94514734</v>
          </cell>
          <cell r="B5301" t="str">
            <v>MORALES EDWARD</v>
          </cell>
        </row>
        <row r="5302">
          <cell r="A5302">
            <v>94515393</v>
          </cell>
          <cell r="B5302" t="str">
            <v>CORTES LOPEZ JHON FREDY</v>
          </cell>
        </row>
        <row r="5303">
          <cell r="A5303">
            <v>94516008</v>
          </cell>
          <cell r="B5303" t="str">
            <v>VASQUEZ ROJAS HAROLD</v>
          </cell>
        </row>
        <row r="5304">
          <cell r="A5304">
            <v>94516759</v>
          </cell>
          <cell r="B5304" t="str">
            <v>BEDOYA R ALEXANDER</v>
          </cell>
        </row>
        <row r="5305">
          <cell r="A5305">
            <v>94516950</v>
          </cell>
          <cell r="B5305" t="str">
            <v>MACHADO C LUIS FERNANDO</v>
          </cell>
        </row>
        <row r="5306">
          <cell r="A5306">
            <v>94517149</v>
          </cell>
          <cell r="B5306" t="str">
            <v>ROA ORTEGA JHON JAIRO</v>
          </cell>
        </row>
        <row r="5307">
          <cell r="A5307">
            <v>94517546</v>
          </cell>
          <cell r="B5307" t="str">
            <v>TORRES EDINSON</v>
          </cell>
        </row>
        <row r="5308">
          <cell r="A5308">
            <v>94518736</v>
          </cell>
          <cell r="B5308" t="str">
            <v>SAAVEDRA BARONA EMILIO JOSE</v>
          </cell>
        </row>
        <row r="5309">
          <cell r="A5309">
            <v>94519968</v>
          </cell>
          <cell r="B5309" t="str">
            <v>ORDOÑEZ HERNANDEZ CARLOS OLIM</v>
          </cell>
        </row>
        <row r="5310">
          <cell r="A5310">
            <v>94519969</v>
          </cell>
          <cell r="B5310" t="str">
            <v>ORDOÑEZ HERNANDEZ CARLOS OLIM</v>
          </cell>
        </row>
        <row r="5311">
          <cell r="A5311">
            <v>94520171</v>
          </cell>
          <cell r="B5311" t="str">
            <v>OMAR RAYO VULCANIZADORA LA U</v>
          </cell>
        </row>
        <row r="5312">
          <cell r="A5312">
            <v>94520591</v>
          </cell>
          <cell r="B5312" t="str">
            <v>RUBIANO CETINA DURABIO</v>
          </cell>
        </row>
        <row r="5313">
          <cell r="A5313">
            <v>94521627</v>
          </cell>
          <cell r="B5313" t="str">
            <v>VIDRIERIA Y MARQUETERIA MARCO</v>
          </cell>
        </row>
        <row r="5314">
          <cell r="A5314">
            <v>94522011</v>
          </cell>
          <cell r="B5314" t="str">
            <v>SALAZAR ALEJANDRO</v>
          </cell>
        </row>
        <row r="5315">
          <cell r="A5315">
            <v>94522419</v>
          </cell>
          <cell r="B5315" t="str">
            <v>MARTINEZ PEREZ CARLOS JESUS</v>
          </cell>
        </row>
        <row r="5316">
          <cell r="A5316">
            <v>94522821</v>
          </cell>
          <cell r="B5316" t="str">
            <v>NORIEGA DANIEL</v>
          </cell>
        </row>
        <row r="5317">
          <cell r="A5317">
            <v>94522846</v>
          </cell>
          <cell r="B5317" t="str">
            <v>CAMILO MONTENEGRO MILTON JAVI</v>
          </cell>
        </row>
        <row r="5318">
          <cell r="A5318">
            <v>94523367</v>
          </cell>
          <cell r="B5318" t="str">
            <v>CUERVO HERNANDO ARTURO</v>
          </cell>
        </row>
        <row r="5319">
          <cell r="A5319">
            <v>94523517</v>
          </cell>
          <cell r="B5319" t="str">
            <v>DIAZ BENITEZ EDWIN FERNANDO</v>
          </cell>
        </row>
        <row r="5320">
          <cell r="A5320">
            <v>94523902</v>
          </cell>
          <cell r="B5320" t="str">
            <v>PEREZ GONZALES JUAN CARLOS</v>
          </cell>
        </row>
        <row r="5321">
          <cell r="A5321">
            <v>94524440</v>
          </cell>
          <cell r="B5321" t="str">
            <v>MIRANDA NOVOA JORGE ANDRES</v>
          </cell>
        </row>
        <row r="5322">
          <cell r="A5322">
            <v>94525136</v>
          </cell>
          <cell r="B5322" t="str">
            <v>LOZANO CARLOS ERNESTO</v>
          </cell>
        </row>
        <row r="5323">
          <cell r="A5323">
            <v>94525824</v>
          </cell>
          <cell r="B5323" t="str">
            <v>GARCIA QUINONES WILSON</v>
          </cell>
        </row>
        <row r="5324">
          <cell r="A5324">
            <v>94525934</v>
          </cell>
          <cell r="B5324" t="str">
            <v>POSADA ALVAREZ JOSE GUILLERMO</v>
          </cell>
        </row>
        <row r="5325">
          <cell r="A5325">
            <v>94526044</v>
          </cell>
          <cell r="B5325" t="str">
            <v>LINARES CESAR</v>
          </cell>
        </row>
        <row r="5326">
          <cell r="A5326">
            <v>94528811</v>
          </cell>
          <cell r="B5326" t="str">
            <v>ALZATE ZAPATA JUAN FERNANDO</v>
          </cell>
        </row>
        <row r="5327">
          <cell r="A5327">
            <v>94528986</v>
          </cell>
          <cell r="B5327" t="str">
            <v>DUQUE CRISTIAN</v>
          </cell>
        </row>
        <row r="5328">
          <cell r="A5328">
            <v>94530560</v>
          </cell>
          <cell r="B5328" t="str">
            <v>JARAMILLO ORTIZ RUBEN HERNAN</v>
          </cell>
        </row>
        <row r="5329">
          <cell r="A5329">
            <v>94530840</v>
          </cell>
          <cell r="B5329" t="str">
            <v>CASTILLO ARLEY LEITON</v>
          </cell>
        </row>
        <row r="5330">
          <cell r="A5330">
            <v>94530857</v>
          </cell>
          <cell r="B5330" t="str">
            <v>PALENCIA FAIBER ALEJANDRO</v>
          </cell>
        </row>
        <row r="5331">
          <cell r="A5331">
            <v>94532078</v>
          </cell>
          <cell r="B5331" t="str">
            <v>OREJUELA VELANDIA ANDRES FELI</v>
          </cell>
        </row>
        <row r="5332">
          <cell r="A5332">
            <v>94532975</v>
          </cell>
          <cell r="B5332" t="str">
            <v>AGUDELO ORTIZ EDWIN ANDRES</v>
          </cell>
        </row>
        <row r="5333">
          <cell r="A5333">
            <v>94534257</v>
          </cell>
          <cell r="B5333" t="str">
            <v>LOPEZ CASTRO VICTOR JULIO</v>
          </cell>
        </row>
        <row r="5334">
          <cell r="A5334">
            <v>94534877</v>
          </cell>
          <cell r="B5334" t="str">
            <v>ROSERO YULE FREDDY</v>
          </cell>
        </row>
        <row r="5335">
          <cell r="A5335">
            <v>94535053</v>
          </cell>
          <cell r="B5335" t="str">
            <v>ESCOBAR LLANOS GUSTAVO ADOLFO</v>
          </cell>
        </row>
        <row r="5336">
          <cell r="A5336">
            <v>94535783</v>
          </cell>
          <cell r="B5336" t="str">
            <v>EVOLUTRONICA</v>
          </cell>
        </row>
        <row r="5337">
          <cell r="A5337">
            <v>94536217</v>
          </cell>
          <cell r="B5337" t="str">
            <v>PARRA VILLAQUIRA RAMIRO</v>
          </cell>
        </row>
        <row r="5338">
          <cell r="A5338">
            <v>94536289</v>
          </cell>
          <cell r="B5338" t="str">
            <v>LA AREPERIA CARLOS CASTILLO</v>
          </cell>
        </row>
        <row r="5339">
          <cell r="A5339">
            <v>94537216</v>
          </cell>
          <cell r="B5339" t="str">
            <v>GAVIRIA GIRALDO YERDINSON ALB</v>
          </cell>
        </row>
        <row r="5340">
          <cell r="A5340">
            <v>94537365</v>
          </cell>
          <cell r="B5340" t="str">
            <v>SERNA VICTOR HUGO</v>
          </cell>
        </row>
        <row r="5341">
          <cell r="A5341">
            <v>94537759</v>
          </cell>
          <cell r="B5341" t="str">
            <v>SALINAS HERNANDEZ HARRINSON</v>
          </cell>
        </row>
        <row r="5342">
          <cell r="A5342">
            <v>94538149</v>
          </cell>
          <cell r="B5342" t="str">
            <v>VICUNA REYES JUAN PABLO</v>
          </cell>
        </row>
        <row r="5343">
          <cell r="A5343">
            <v>94538208</v>
          </cell>
          <cell r="B5343" t="str">
            <v>PAISA COPIAS</v>
          </cell>
        </row>
        <row r="5344">
          <cell r="A5344">
            <v>94538253</v>
          </cell>
          <cell r="B5344" t="str">
            <v>GONZALEZ RODRIGUEZ MARIO FABI</v>
          </cell>
        </row>
        <row r="5345">
          <cell r="A5345">
            <v>94538274</v>
          </cell>
          <cell r="B5345" t="str">
            <v>GRIMALDI CASTILLO CHRISTIAN A</v>
          </cell>
        </row>
        <row r="5346">
          <cell r="A5346">
            <v>94538445</v>
          </cell>
          <cell r="B5346" t="str">
            <v>BELTRAN NADER YAMIL MAURICIO</v>
          </cell>
        </row>
        <row r="5347">
          <cell r="A5347">
            <v>94539528</v>
          </cell>
          <cell r="B5347" t="str">
            <v>GONZALEZ ROJAS LUIS MIGUEL</v>
          </cell>
        </row>
        <row r="5348">
          <cell r="A5348">
            <v>94539995</v>
          </cell>
          <cell r="B5348" t="str">
            <v>RENTERIA GONZALEZ JEFFERSON A</v>
          </cell>
        </row>
        <row r="5349">
          <cell r="A5349">
            <v>94540723</v>
          </cell>
          <cell r="B5349" t="str">
            <v>REVELO CUELTAN ALEXANDER KENN</v>
          </cell>
        </row>
        <row r="5350">
          <cell r="A5350">
            <v>94541276</v>
          </cell>
          <cell r="B5350" t="str">
            <v>ALFONSO AGUDELO JUAN SEBASTIA</v>
          </cell>
        </row>
        <row r="5351">
          <cell r="A5351">
            <v>94541469</v>
          </cell>
          <cell r="B5351" t="str">
            <v>ARISTIZABAL DUQUE JULIAN ANDR</v>
          </cell>
        </row>
        <row r="5352">
          <cell r="A5352">
            <v>94541704</v>
          </cell>
          <cell r="B5352" t="str">
            <v>GARCES ANGULO ANDRES FELIPE</v>
          </cell>
        </row>
        <row r="5353">
          <cell r="A5353">
            <v>94542953</v>
          </cell>
          <cell r="B5353" t="str">
            <v>CHARRY DOMINGUEZ RUBEN DARIO</v>
          </cell>
        </row>
        <row r="5354">
          <cell r="A5354">
            <v>94543382</v>
          </cell>
          <cell r="B5354" t="str">
            <v>RAMOS SALAS ROBINSON</v>
          </cell>
        </row>
        <row r="5355">
          <cell r="A5355">
            <v>94543399</v>
          </cell>
          <cell r="B5355" t="str">
            <v>CHAUCANES VARGAS JORGE LUIS</v>
          </cell>
        </row>
        <row r="5356">
          <cell r="A5356">
            <v>94543548</v>
          </cell>
          <cell r="B5356" t="str">
            <v>HERNANDEZ CUSPIAN JOSE ANTONI</v>
          </cell>
        </row>
        <row r="5357">
          <cell r="A5357">
            <v>94543795</v>
          </cell>
          <cell r="B5357" t="str">
            <v>MOSQUERA F CHRISTIAN FABIAN</v>
          </cell>
        </row>
        <row r="5358">
          <cell r="A5358">
            <v>94544168</v>
          </cell>
          <cell r="B5358" t="str">
            <v>SILVA CAICEDO EDUARD ANDRES</v>
          </cell>
        </row>
        <row r="5359">
          <cell r="A5359">
            <v>94550862</v>
          </cell>
          <cell r="B5359" t="str">
            <v>VALENCIA QUINONES BLADIMIR</v>
          </cell>
        </row>
        <row r="5360">
          <cell r="A5360">
            <v>94551202</v>
          </cell>
          <cell r="B5360" t="str">
            <v>IRIARTE PENA JEAN PAUL</v>
          </cell>
        </row>
        <row r="5361">
          <cell r="A5361">
            <v>94551509</v>
          </cell>
          <cell r="B5361" t="str">
            <v>ORTIZ SANDOVAL JEFFERSON</v>
          </cell>
        </row>
        <row r="5362">
          <cell r="A5362">
            <v>94551612</v>
          </cell>
          <cell r="B5362" t="str">
            <v>LUCUMI GONZALEZ CARLOS ALBERT</v>
          </cell>
        </row>
        <row r="5363">
          <cell r="A5363">
            <v>94551969</v>
          </cell>
          <cell r="B5363" t="str">
            <v>COPILASER BETO</v>
          </cell>
        </row>
        <row r="5364">
          <cell r="A5364">
            <v>94552065</v>
          </cell>
          <cell r="B5364" t="str">
            <v>VALLECILLA ECHEVERRY JOSE ALE</v>
          </cell>
        </row>
        <row r="5365">
          <cell r="A5365">
            <v>94555727</v>
          </cell>
          <cell r="B5365" t="str">
            <v>PERLAZA JHON JAIRO</v>
          </cell>
        </row>
        <row r="5366">
          <cell r="A5366">
            <v>94558005</v>
          </cell>
          <cell r="B5366" t="str">
            <v>VALENCIA SANCHEZ JOHN ERNESTO</v>
          </cell>
        </row>
        <row r="5367">
          <cell r="A5367">
            <v>94558442</v>
          </cell>
          <cell r="B5367" t="str">
            <v>CUERO CARABALI FERNANDO</v>
          </cell>
        </row>
        <row r="5368">
          <cell r="A5368">
            <v>94558630</v>
          </cell>
          <cell r="B5368" t="str">
            <v>MOSQUERA MENA YEISON</v>
          </cell>
        </row>
        <row r="5369">
          <cell r="A5369">
            <v>94791040</v>
          </cell>
          <cell r="B5369" t="str">
            <v>GONZALEZ CARLOS A</v>
          </cell>
        </row>
        <row r="5370">
          <cell r="A5370">
            <v>95363572</v>
          </cell>
          <cell r="B5370" t="str">
            <v>SANDOVAL ALEX</v>
          </cell>
        </row>
        <row r="5371">
          <cell r="A5371">
            <v>96187995</v>
          </cell>
          <cell r="B5371" t="str">
            <v>MALDONADO ROA BENIGNO</v>
          </cell>
        </row>
        <row r="5372">
          <cell r="A5372">
            <v>96188674</v>
          </cell>
          <cell r="B5372" t="str">
            <v>CARVAJAL PATINO RAFAEL ANTONI</v>
          </cell>
        </row>
        <row r="5373">
          <cell r="A5373">
            <v>96328080</v>
          </cell>
          <cell r="B5373" t="str">
            <v>ORTEGA RIVERA JOSE RODRIGO</v>
          </cell>
        </row>
        <row r="5374">
          <cell r="A5374">
            <v>96330109</v>
          </cell>
          <cell r="B5374" t="str">
            <v>ROJAS CESAR AUGUSTO</v>
          </cell>
        </row>
        <row r="5375">
          <cell r="A5375">
            <v>96330641</v>
          </cell>
          <cell r="B5375" t="str">
            <v>VARGAS MILLER</v>
          </cell>
        </row>
        <row r="5376">
          <cell r="A5376">
            <v>96353369</v>
          </cell>
          <cell r="B5376" t="str">
            <v>DIAZ MANUEL</v>
          </cell>
        </row>
        <row r="5377">
          <cell r="A5377">
            <v>96353864</v>
          </cell>
          <cell r="B5377" t="str">
            <v>VARGAS VALENCIA HUBER</v>
          </cell>
        </row>
        <row r="5378">
          <cell r="A5378">
            <v>98195025</v>
          </cell>
          <cell r="B5378" t="str">
            <v>CORDOBA RODRIGUEZ ALVARO OTON</v>
          </cell>
        </row>
        <row r="5379">
          <cell r="A5379">
            <v>98290958</v>
          </cell>
          <cell r="B5379" t="str">
            <v>LOPEZ HERMOZA ARVEY</v>
          </cell>
        </row>
        <row r="5380">
          <cell r="A5380">
            <v>98325370</v>
          </cell>
          <cell r="B5380" t="str">
            <v>MADRONERO PASCUAZA JOSE FELIX</v>
          </cell>
        </row>
        <row r="5381">
          <cell r="A5381">
            <v>98326268</v>
          </cell>
          <cell r="B5381" t="str">
            <v>LOPEZ DORADO LUIS EDUARDO</v>
          </cell>
        </row>
        <row r="5382">
          <cell r="A5382">
            <v>98326693</v>
          </cell>
          <cell r="B5382" t="str">
            <v>LOPEZ DE LA CRUZ JHONNY SMITH</v>
          </cell>
        </row>
        <row r="5383">
          <cell r="A5383">
            <v>98345386</v>
          </cell>
          <cell r="B5383" t="str">
            <v>NOGUERA LOPEZ JESUS GERMAN</v>
          </cell>
        </row>
        <row r="5384">
          <cell r="A5384">
            <v>98346371</v>
          </cell>
          <cell r="B5384" t="str">
            <v>RIASCOS IPIALES MARIO ARGIRO</v>
          </cell>
        </row>
        <row r="5385">
          <cell r="A5385">
            <v>98346523</v>
          </cell>
          <cell r="B5385" t="str">
            <v>NAVARRO LOPEZ FRANCISCO ALIRI</v>
          </cell>
        </row>
        <row r="5386">
          <cell r="A5386">
            <v>98350611</v>
          </cell>
          <cell r="B5386" t="str">
            <v>ANGULO CASTILLO JESUS MARIA</v>
          </cell>
        </row>
        <row r="5387">
          <cell r="A5387">
            <v>98350966</v>
          </cell>
          <cell r="B5387" t="str">
            <v>QUINONES PRECIADO HECTOR GUST</v>
          </cell>
        </row>
        <row r="5388">
          <cell r="A5388">
            <v>98351400</v>
          </cell>
          <cell r="B5388" t="str">
            <v>QUINONES CASTILLO ALCIDES JUL</v>
          </cell>
        </row>
        <row r="5389">
          <cell r="A5389">
            <v>98354758</v>
          </cell>
          <cell r="B5389" t="str">
            <v>AGREDA JAMIOY OSCAR FERNANDO</v>
          </cell>
        </row>
        <row r="5390">
          <cell r="A5390">
            <v>98383430</v>
          </cell>
          <cell r="B5390" t="str">
            <v>BOLANOS MARTINEZ ARVEY HERNAN</v>
          </cell>
        </row>
        <row r="5391">
          <cell r="A5391">
            <v>98390587</v>
          </cell>
          <cell r="B5391" t="str">
            <v>GUERRERO PANTOJA JAMES AICARD</v>
          </cell>
        </row>
        <row r="5392">
          <cell r="A5392">
            <v>98392422</v>
          </cell>
          <cell r="B5392" t="str">
            <v>MENESES QUINTERO JAMES ALVEIR</v>
          </cell>
        </row>
        <row r="5393">
          <cell r="A5393">
            <v>98397243</v>
          </cell>
          <cell r="B5393" t="str">
            <v>RESTAURANTE BELLO MAR DEL PAC</v>
          </cell>
        </row>
        <row r="5394">
          <cell r="A5394">
            <v>98430973</v>
          </cell>
          <cell r="B5394" t="str">
            <v>TOBAR SINISTERRA NALVAR</v>
          </cell>
        </row>
        <row r="5395">
          <cell r="A5395">
            <v>98453877</v>
          </cell>
          <cell r="B5395" t="str">
            <v>JHON FREDY SANCHEZ RESTREPO</v>
          </cell>
        </row>
        <row r="5396">
          <cell r="A5396">
            <v>98464189</v>
          </cell>
          <cell r="B5396" t="str">
            <v>AGUDELO JOHN JAIRO</v>
          </cell>
        </row>
        <row r="5397">
          <cell r="A5397">
            <v>98467530</v>
          </cell>
          <cell r="B5397" t="str">
            <v>MIGUEL TABAREZ PACHITO RESTAU</v>
          </cell>
        </row>
        <row r="5398">
          <cell r="A5398">
            <v>98480329</v>
          </cell>
          <cell r="B5398" t="str">
            <v>ACEVEDO DAVID</v>
          </cell>
        </row>
        <row r="5399">
          <cell r="A5399">
            <v>98481202</v>
          </cell>
          <cell r="B5399" t="str">
            <v>DURANGO ELKIN</v>
          </cell>
        </row>
        <row r="5400">
          <cell r="A5400">
            <v>98483081</v>
          </cell>
          <cell r="B5400" t="str">
            <v>DUQUE JOSE</v>
          </cell>
        </row>
        <row r="5401">
          <cell r="A5401">
            <v>98486612</v>
          </cell>
          <cell r="B5401" t="str">
            <v>BETANCUR JHON JAIRO</v>
          </cell>
        </row>
        <row r="5402">
          <cell r="A5402">
            <v>98488824</v>
          </cell>
          <cell r="B5402" t="str">
            <v>RAMIREZ DIEGO</v>
          </cell>
        </row>
        <row r="5403">
          <cell r="A5403">
            <v>98492655</v>
          </cell>
          <cell r="B5403" t="str">
            <v>MONCADA BUSTAMANTE GUILLERMO</v>
          </cell>
        </row>
        <row r="5404">
          <cell r="A5404">
            <v>98497904</v>
          </cell>
          <cell r="B5404" t="str">
            <v>PARRA DE LOS RIOS WILTON</v>
          </cell>
        </row>
        <row r="5405">
          <cell r="A5405">
            <v>98512706</v>
          </cell>
          <cell r="B5405" t="str">
            <v>CASTANO ZULUAGA JUAN GABRIEL</v>
          </cell>
        </row>
        <row r="5406">
          <cell r="A5406">
            <v>98520780</v>
          </cell>
          <cell r="B5406" t="str">
            <v>OLAYA JUAN CARLOS</v>
          </cell>
        </row>
        <row r="5407">
          <cell r="A5407">
            <v>98521488</v>
          </cell>
          <cell r="B5407" t="str">
            <v>ORTIZ V  GUSTAVO ADOLFO</v>
          </cell>
        </row>
        <row r="5408">
          <cell r="A5408">
            <v>98529901</v>
          </cell>
          <cell r="B5408" t="str">
            <v>LOPEZ GONZALEZ EDISON DE JESU</v>
          </cell>
        </row>
        <row r="5409">
          <cell r="A5409">
            <v>98534649</v>
          </cell>
          <cell r="B5409" t="str">
            <v>VILLA OSWALDO</v>
          </cell>
        </row>
        <row r="5410">
          <cell r="A5410">
            <v>98545649</v>
          </cell>
          <cell r="B5410" t="str">
            <v>ALEJANDRO HOYOS BOJANINI</v>
          </cell>
        </row>
        <row r="5411">
          <cell r="A5411">
            <v>98580510</v>
          </cell>
          <cell r="B5411" t="str">
            <v>CORREA CARLOS</v>
          </cell>
        </row>
        <row r="5412">
          <cell r="A5412">
            <v>98623557</v>
          </cell>
          <cell r="B5412" t="str">
            <v>CAICEDO HECTOR ALFONSO</v>
          </cell>
        </row>
        <row r="5413">
          <cell r="A5413">
            <v>98628557</v>
          </cell>
          <cell r="B5413" t="str">
            <v>CAICEDO VERGARA HECTOR ALFONS</v>
          </cell>
        </row>
        <row r="5414">
          <cell r="A5414">
            <v>98700037</v>
          </cell>
          <cell r="B5414" t="str">
            <v>CALLEJAS ANDRES</v>
          </cell>
        </row>
        <row r="5415">
          <cell r="A5415">
            <v>100463990</v>
          </cell>
          <cell r="B5415" t="str">
            <v>YARLEN CRISTOFER CORTES ESTAC</v>
          </cell>
        </row>
        <row r="5416">
          <cell r="A5416">
            <v>100638568</v>
          </cell>
          <cell r="B5416" t="str">
            <v>SINISTERRA DIEGO FERNANDO</v>
          </cell>
        </row>
        <row r="5417">
          <cell r="A5417">
            <v>100784974</v>
          </cell>
          <cell r="B5417" t="str">
            <v>SALAS ANGULO JEFFERSON</v>
          </cell>
        </row>
        <row r="5418">
          <cell r="A5418">
            <v>101009736</v>
          </cell>
          <cell r="B5418" t="str">
            <v>MORENO RIVAS CESAR AUGUSTO</v>
          </cell>
        </row>
        <row r="5419">
          <cell r="A5419">
            <v>101010101</v>
          </cell>
          <cell r="B5419" t="str">
            <v>VILLAMIL JOSE MIGUEL</v>
          </cell>
        </row>
        <row r="5420">
          <cell r="A5420">
            <v>102073157</v>
          </cell>
          <cell r="B5420" t="str">
            <v>ORTIZ ANGULO OSWALDO BARAHONA</v>
          </cell>
        </row>
        <row r="5421">
          <cell r="A5421">
            <v>102999500</v>
          </cell>
          <cell r="B5421" t="str">
            <v>ACHIPIZ H DIEGO</v>
          </cell>
        </row>
        <row r="5422">
          <cell r="A5422">
            <v>103525079</v>
          </cell>
          <cell r="B5422" t="str">
            <v>PRADA JAIMES OSCAR</v>
          </cell>
        </row>
        <row r="5423">
          <cell r="A5423">
            <v>103840416</v>
          </cell>
          <cell r="B5423" t="str">
            <v>BETANCOURT PEDRO</v>
          </cell>
        </row>
        <row r="5424">
          <cell r="A5424">
            <v>105944449</v>
          </cell>
          <cell r="B5424" t="str">
            <v>RIASCOS MINA WILFRIDO</v>
          </cell>
        </row>
        <row r="5425">
          <cell r="A5425">
            <v>106169999</v>
          </cell>
          <cell r="B5425" t="str">
            <v>QUISOBONI IMBACHI EDIL</v>
          </cell>
        </row>
        <row r="5426">
          <cell r="A5426">
            <v>106170875</v>
          </cell>
          <cell r="B5426" t="str">
            <v>NAVARRO P. ANGELA MARIA</v>
          </cell>
        </row>
        <row r="5427">
          <cell r="A5427">
            <v>106198433</v>
          </cell>
          <cell r="B5427" t="str">
            <v>GOMEZ GOMEZ OLGER</v>
          </cell>
        </row>
        <row r="5428">
          <cell r="A5428">
            <v>106212811</v>
          </cell>
          <cell r="B5428" t="str">
            <v>AYALA VICTOR</v>
          </cell>
        </row>
        <row r="5429">
          <cell r="A5429">
            <v>106229809</v>
          </cell>
          <cell r="B5429" t="str">
            <v>GUTIERREZ MONTAÑO JHON FREDY</v>
          </cell>
        </row>
        <row r="5430">
          <cell r="A5430">
            <v>107038673</v>
          </cell>
          <cell r="B5430" t="str">
            <v>LONDOÑO ISABEL CRISTINA</v>
          </cell>
        </row>
        <row r="5431">
          <cell r="A5431">
            <v>107763242</v>
          </cell>
          <cell r="B5431" t="str">
            <v>PEREA SAAVEDRA WILBER</v>
          </cell>
        </row>
        <row r="5432">
          <cell r="A5432">
            <v>107784634</v>
          </cell>
          <cell r="B5432" t="str">
            <v>VILLANUEVA MOTA JHON EDINSON</v>
          </cell>
        </row>
        <row r="5433">
          <cell r="A5433">
            <v>107785991</v>
          </cell>
          <cell r="B5433" t="str">
            <v>HERRERA ALEXANDER</v>
          </cell>
        </row>
        <row r="5434">
          <cell r="A5434">
            <v>108083494</v>
          </cell>
          <cell r="B5434" t="str">
            <v>CORTES MESA JOSE VICENTE</v>
          </cell>
        </row>
        <row r="5435">
          <cell r="A5435">
            <v>108083641</v>
          </cell>
          <cell r="B5435" t="str">
            <v>MESA MORIANO JOSE RONALD</v>
          </cell>
        </row>
        <row r="5436">
          <cell r="A5436">
            <v>108169818</v>
          </cell>
          <cell r="B5436" t="str">
            <v>MAMIAN SANTIAGO WILSON</v>
          </cell>
        </row>
        <row r="5437">
          <cell r="A5437">
            <v>108185647</v>
          </cell>
          <cell r="B5437" t="str">
            <v>GUTIERREZ YUDI</v>
          </cell>
        </row>
        <row r="5438">
          <cell r="A5438">
            <v>108462458</v>
          </cell>
          <cell r="B5438" t="str">
            <v>GARCIA MARTINEZ JOSE</v>
          </cell>
        </row>
        <row r="5439">
          <cell r="A5439">
            <v>108712161</v>
          </cell>
          <cell r="B5439" t="str">
            <v>LANDAZURY ANGULO HUBER ANDRES</v>
          </cell>
        </row>
        <row r="5440">
          <cell r="A5440">
            <v>108722161</v>
          </cell>
          <cell r="B5440" t="str">
            <v>LANDAZURY ANGULO HUBER ANDRES</v>
          </cell>
        </row>
        <row r="5441">
          <cell r="A5441">
            <v>108767246</v>
          </cell>
          <cell r="B5441" t="str">
            <v>CHUQUIMARCA LEONARDO ELIBERTO</v>
          </cell>
        </row>
        <row r="5442">
          <cell r="A5442">
            <v>108951164</v>
          </cell>
          <cell r="B5442" t="str">
            <v>PINILLA DANIEL FERNANDO</v>
          </cell>
        </row>
        <row r="5443">
          <cell r="A5443">
            <v>109321449</v>
          </cell>
          <cell r="B5443" t="str">
            <v>OROZCO JHONATAN</v>
          </cell>
        </row>
        <row r="5444">
          <cell r="A5444">
            <v>109491129</v>
          </cell>
          <cell r="B5444" t="str">
            <v>ARIAS CHRISTIAN</v>
          </cell>
        </row>
        <row r="5445">
          <cell r="A5445">
            <v>110703860</v>
          </cell>
          <cell r="B5445" t="str">
            <v>SUAREZ SALAS ELIECER</v>
          </cell>
        </row>
        <row r="5446">
          <cell r="A5446">
            <v>110704066</v>
          </cell>
          <cell r="B5446" t="str">
            <v>RODRIGUEZ ORLANDO</v>
          </cell>
        </row>
        <row r="5447">
          <cell r="A5447">
            <v>110705219</v>
          </cell>
          <cell r="B5447" t="str">
            <v>ARANGO CALVO KELLYN</v>
          </cell>
        </row>
        <row r="5448">
          <cell r="A5448">
            <v>110706258</v>
          </cell>
          <cell r="B5448" t="str">
            <v>PALOMINO ARIZALA RONALD JAVIE</v>
          </cell>
        </row>
        <row r="5449">
          <cell r="A5449">
            <v>111000011</v>
          </cell>
          <cell r="B5449" t="str">
            <v>CHAVEZ WILLIAN</v>
          </cell>
        </row>
        <row r="5450">
          <cell r="A5450">
            <v>111024366</v>
          </cell>
          <cell r="B5450" t="str">
            <v>CARDONA CESAR</v>
          </cell>
        </row>
        <row r="5451">
          <cell r="A5451">
            <v>111111111</v>
          </cell>
          <cell r="B5451" t="str">
            <v>GONZALEZ JESUS DAVID</v>
          </cell>
        </row>
        <row r="5452">
          <cell r="A5452">
            <v>111111556</v>
          </cell>
          <cell r="B5452" t="str">
            <v>TORRES MANUEL</v>
          </cell>
        </row>
        <row r="5453">
          <cell r="A5453">
            <v>111173901</v>
          </cell>
          <cell r="B5453" t="str">
            <v>VALENCIA CAICEDO JEFERSON</v>
          </cell>
        </row>
        <row r="5454">
          <cell r="A5454">
            <v>111176451</v>
          </cell>
          <cell r="B5454" t="str">
            <v>CANDELO MORENO RUBEN DARIO</v>
          </cell>
        </row>
        <row r="5455">
          <cell r="A5455">
            <v>111210019</v>
          </cell>
          <cell r="B5455" t="str">
            <v>EL REPUESTO TULUA</v>
          </cell>
        </row>
        <row r="5456">
          <cell r="A5456">
            <v>111222166</v>
          </cell>
          <cell r="B5456" t="str">
            <v>QUIÑONEZ PARRA NILSON</v>
          </cell>
        </row>
        <row r="5457">
          <cell r="A5457">
            <v>111222222</v>
          </cell>
          <cell r="B5457" t="str">
            <v>MARTINEZ NORBEY</v>
          </cell>
        </row>
        <row r="5458">
          <cell r="A5458">
            <v>111225563</v>
          </cell>
          <cell r="B5458" t="str">
            <v>VEGA LEONARDO</v>
          </cell>
        </row>
        <row r="5459">
          <cell r="A5459">
            <v>111245972</v>
          </cell>
          <cell r="B5459" t="str">
            <v>CARABALI MONTENEGRO VICTOR AL</v>
          </cell>
        </row>
        <row r="5460">
          <cell r="A5460">
            <v>111246370</v>
          </cell>
          <cell r="B5460" t="str">
            <v>GODOY USURRIAGA LUIS ALBERTO</v>
          </cell>
        </row>
        <row r="5461">
          <cell r="A5461">
            <v>111246435</v>
          </cell>
          <cell r="B5461" t="str">
            <v>GUERRERO AGUAS ANDERSON</v>
          </cell>
        </row>
        <row r="5462">
          <cell r="A5462">
            <v>111246542</v>
          </cell>
          <cell r="B5462" t="str">
            <v>OLMOS FERNANDEZ MIGUEL ANGEL</v>
          </cell>
        </row>
        <row r="5463">
          <cell r="A5463">
            <v>111295630</v>
          </cell>
          <cell r="B5463" t="str">
            <v>PLAZA SANABRIA YONHATAN</v>
          </cell>
        </row>
        <row r="5464">
          <cell r="A5464">
            <v>111295719</v>
          </cell>
          <cell r="B5464" t="str">
            <v>TINTINAGO PRIETO LUIS ESTEBAN</v>
          </cell>
        </row>
        <row r="5465">
          <cell r="A5465">
            <v>111362099</v>
          </cell>
          <cell r="B5465" t="str">
            <v>REALPE REALPE JUAN PABLO</v>
          </cell>
        </row>
        <row r="5466">
          <cell r="A5466">
            <v>111362608</v>
          </cell>
          <cell r="B5466" t="str">
            <v>DIAZ MONTOYA EFRAIN</v>
          </cell>
        </row>
        <row r="5467">
          <cell r="A5467">
            <v>111362836</v>
          </cell>
          <cell r="B5467" t="str">
            <v>ROGELES OCAMPO MIGUEL</v>
          </cell>
        </row>
        <row r="5468">
          <cell r="A5468">
            <v>111445050</v>
          </cell>
          <cell r="B5468" t="str">
            <v>REYES SOTELO JULIO CESAR</v>
          </cell>
        </row>
        <row r="5469">
          <cell r="A5469">
            <v>111472665</v>
          </cell>
          <cell r="B5469" t="str">
            <v>DAZA BLANCA ISABEL FEROELECTR</v>
          </cell>
        </row>
        <row r="5470">
          <cell r="A5470">
            <v>111506299</v>
          </cell>
          <cell r="B5470" t="str">
            <v>MUÑOZ JUDITH VIVIANA</v>
          </cell>
        </row>
        <row r="5471">
          <cell r="A5471">
            <v>111623238</v>
          </cell>
          <cell r="B5471" t="str">
            <v>QUINTERO YURANI</v>
          </cell>
        </row>
        <row r="5472">
          <cell r="A5472">
            <v>111623723</v>
          </cell>
          <cell r="B5472" t="str">
            <v>CAPERA NICOLAS</v>
          </cell>
        </row>
        <row r="5473">
          <cell r="A5473">
            <v>111624037</v>
          </cell>
          <cell r="B5473" t="str">
            <v>PARA DAYANA</v>
          </cell>
        </row>
        <row r="5474">
          <cell r="A5474">
            <v>111624129</v>
          </cell>
          <cell r="B5474" t="str">
            <v>OCAMPO JOSE FERNANDO</v>
          </cell>
        </row>
        <row r="5475">
          <cell r="A5475">
            <v>111624185</v>
          </cell>
          <cell r="B5475" t="str">
            <v>ARENAS ANDRES</v>
          </cell>
        </row>
        <row r="5476">
          <cell r="A5476">
            <v>111624360</v>
          </cell>
          <cell r="B5476" t="str">
            <v>CARDONA A CESAR</v>
          </cell>
        </row>
        <row r="5477">
          <cell r="A5477">
            <v>111624366</v>
          </cell>
          <cell r="B5477" t="str">
            <v>CARDONA CESAR A.</v>
          </cell>
        </row>
        <row r="5478">
          <cell r="A5478">
            <v>111624450</v>
          </cell>
          <cell r="B5478" t="str">
            <v>TRUJILLO PAULA VANESSA</v>
          </cell>
        </row>
        <row r="5479">
          <cell r="A5479">
            <v>111624796</v>
          </cell>
          <cell r="B5479" t="str">
            <v>MUÑOZ GARCIA ANDRES</v>
          </cell>
        </row>
        <row r="5480">
          <cell r="A5480">
            <v>111625123</v>
          </cell>
          <cell r="B5480" t="str">
            <v>OSPINA ADRIANA</v>
          </cell>
        </row>
        <row r="5481">
          <cell r="A5481">
            <v>111788412</v>
          </cell>
          <cell r="B5481" t="str">
            <v>PEREZ GUTIERREZ JEFFERSON AND</v>
          </cell>
        </row>
        <row r="5482">
          <cell r="A5482">
            <v>111828294</v>
          </cell>
          <cell r="B5482" t="str">
            <v>ANGULO MOSQUERA JHON EIDER</v>
          </cell>
        </row>
        <row r="5483">
          <cell r="A5483">
            <v>111829190</v>
          </cell>
          <cell r="B5483" t="str">
            <v>MEJIA FERNANDEZ CARLOS ANDRES</v>
          </cell>
        </row>
        <row r="5484">
          <cell r="A5484">
            <v>112073157</v>
          </cell>
          <cell r="B5484" t="str">
            <v>ORTIZ ANGULO OSWALDO BARAHONA</v>
          </cell>
        </row>
        <row r="5485">
          <cell r="A5485">
            <v>112460132</v>
          </cell>
          <cell r="B5485" t="str">
            <v>CORDOBA RODRIGUEZ YILMAR</v>
          </cell>
        </row>
        <row r="5486">
          <cell r="A5486">
            <v>112468395</v>
          </cell>
          <cell r="B5486" t="str">
            <v>OSORIO BETANCOURTH STEFANY</v>
          </cell>
        </row>
        <row r="5487">
          <cell r="A5487">
            <v>112723821</v>
          </cell>
          <cell r="B5487" t="str">
            <v>AMERICAS CONEXION</v>
          </cell>
        </row>
        <row r="5488">
          <cell r="A5488">
            <v>112723921</v>
          </cell>
          <cell r="B5488" t="str">
            <v>AMERICAN CONEXION</v>
          </cell>
        </row>
        <row r="5489">
          <cell r="A5489">
            <v>113031163</v>
          </cell>
          <cell r="B5489" t="str">
            <v>CASTILLO CARDOZO CRISTIAN EDU</v>
          </cell>
        </row>
        <row r="5490">
          <cell r="A5490">
            <v>113058676</v>
          </cell>
          <cell r="B5490" t="str">
            <v>GARZON ALEGRIA CRISTIAN ANDRE</v>
          </cell>
        </row>
        <row r="5491">
          <cell r="A5491">
            <v>113058967</v>
          </cell>
          <cell r="B5491" t="str">
            <v>BARRIOS GARCES JOSE DEIMAR</v>
          </cell>
        </row>
        <row r="5492">
          <cell r="A5492">
            <v>113059293</v>
          </cell>
          <cell r="B5492" t="str">
            <v>MARTINEZ SALAZAR MARIA ELENA</v>
          </cell>
        </row>
        <row r="5493">
          <cell r="A5493">
            <v>113059378</v>
          </cell>
          <cell r="B5493" t="str">
            <v>LUBRICANTES LEO LA 15</v>
          </cell>
        </row>
        <row r="5494">
          <cell r="A5494">
            <v>113059397</v>
          </cell>
          <cell r="B5494" t="str">
            <v>DOMINGUEZ HERRERA DIANA MARCE</v>
          </cell>
        </row>
        <row r="5495">
          <cell r="A5495">
            <v>113059789</v>
          </cell>
          <cell r="B5495" t="str">
            <v>CARDONA PAOLA ANDREA</v>
          </cell>
        </row>
        <row r="5496">
          <cell r="A5496">
            <v>113059977</v>
          </cell>
          <cell r="B5496" t="str">
            <v>RENDON JUAN</v>
          </cell>
        </row>
        <row r="5497">
          <cell r="A5497">
            <v>113060165</v>
          </cell>
          <cell r="B5497" t="str">
            <v>BOLAÑOS SERGIO LUIS</v>
          </cell>
        </row>
        <row r="5498">
          <cell r="A5498">
            <v>113060239</v>
          </cell>
          <cell r="B5498" t="str">
            <v>RAMIREZ SALGADO JAVIER</v>
          </cell>
        </row>
        <row r="5499">
          <cell r="A5499">
            <v>113060360</v>
          </cell>
          <cell r="B5499" t="str">
            <v>CARDONA MEDINA ANDRES FELIPE</v>
          </cell>
        </row>
        <row r="5500">
          <cell r="A5500">
            <v>113060417</v>
          </cell>
          <cell r="B5500" t="str">
            <v>LOPEZ TORRES JHON JAIRO</v>
          </cell>
        </row>
        <row r="5501">
          <cell r="A5501">
            <v>113060594</v>
          </cell>
          <cell r="B5501" t="str">
            <v>TULANDE MORALES WILLIAM ANDRE</v>
          </cell>
        </row>
        <row r="5502">
          <cell r="A5502">
            <v>113060595</v>
          </cell>
          <cell r="B5502" t="str">
            <v>ARBOLEDA ARIAS JUAN JOSE</v>
          </cell>
        </row>
        <row r="5503">
          <cell r="A5503">
            <v>113060598</v>
          </cell>
          <cell r="B5503" t="str">
            <v>ALMACEN DISRI 13</v>
          </cell>
        </row>
        <row r="5504">
          <cell r="A5504">
            <v>113060604</v>
          </cell>
          <cell r="B5504" t="str">
            <v>CAMPO RAMIREZ FERNANDO</v>
          </cell>
        </row>
        <row r="5505">
          <cell r="A5505">
            <v>113060778</v>
          </cell>
          <cell r="B5505" t="str">
            <v>CE RODRIGUEZ DAVID JULIAN</v>
          </cell>
        </row>
        <row r="5506">
          <cell r="A5506">
            <v>113061163</v>
          </cell>
          <cell r="B5506" t="str">
            <v>CASTILLO CRISTIAN EDUARDO</v>
          </cell>
        </row>
        <row r="5507">
          <cell r="A5507">
            <v>113061312</v>
          </cell>
          <cell r="B5507" t="str">
            <v>LOPEZ BLANCA MERY</v>
          </cell>
        </row>
        <row r="5508">
          <cell r="A5508">
            <v>113061662</v>
          </cell>
          <cell r="B5508" t="str">
            <v>NARVAEZ GIRALDO LUIS ENRIQUE</v>
          </cell>
        </row>
        <row r="5509">
          <cell r="A5509">
            <v>113061724</v>
          </cell>
          <cell r="B5509" t="str">
            <v>CAMACHO VELASCO YOONY ALEXAND</v>
          </cell>
        </row>
        <row r="5510">
          <cell r="A5510">
            <v>113061959</v>
          </cell>
          <cell r="B5510" t="str">
            <v>PEREZ MIRANDA DYAN GISSET</v>
          </cell>
        </row>
        <row r="5511">
          <cell r="A5511">
            <v>113062417</v>
          </cell>
          <cell r="B5511" t="str">
            <v>COMERCIALIZADORA Y SALSAMENTA</v>
          </cell>
        </row>
        <row r="5512">
          <cell r="A5512">
            <v>113063179</v>
          </cell>
          <cell r="B5512" t="str">
            <v>VALENCIA YEFERSON</v>
          </cell>
        </row>
        <row r="5513">
          <cell r="A5513">
            <v>113063359</v>
          </cell>
          <cell r="B5513" t="str">
            <v>GOMEZ RICARDO CESAR</v>
          </cell>
        </row>
        <row r="5514">
          <cell r="A5514">
            <v>113063469</v>
          </cell>
          <cell r="B5514" t="str">
            <v>MUNOZ QUIJANO LUIS ALFREDO</v>
          </cell>
        </row>
        <row r="5515">
          <cell r="A5515">
            <v>113064034</v>
          </cell>
          <cell r="B5515" t="str">
            <v>VILLOTA JENIFER</v>
          </cell>
        </row>
        <row r="5516">
          <cell r="A5516">
            <v>113064361</v>
          </cell>
          <cell r="B5516" t="str">
            <v>BORRERO JHONATAN</v>
          </cell>
        </row>
        <row r="5517">
          <cell r="A5517">
            <v>113064377</v>
          </cell>
          <cell r="B5517" t="str">
            <v>COLMENA DEL LIMPIABRISAS</v>
          </cell>
        </row>
        <row r="5518">
          <cell r="A5518">
            <v>113064447</v>
          </cell>
          <cell r="B5518" t="str">
            <v>MAJIA CARREÑO MARIA  NATYCOPI</v>
          </cell>
        </row>
        <row r="5519">
          <cell r="A5519">
            <v>113064454</v>
          </cell>
          <cell r="B5519" t="str">
            <v>GORDILLO JHON MAURICIO</v>
          </cell>
        </row>
        <row r="5520">
          <cell r="A5520">
            <v>113064557</v>
          </cell>
          <cell r="B5520" t="str">
            <v>PABLO EMILIO CARABALI HURTADO</v>
          </cell>
        </row>
        <row r="5521">
          <cell r="A5521">
            <v>113064815</v>
          </cell>
          <cell r="B5521" t="str">
            <v>TREJOS TREJOS CARLOS ANTONIO</v>
          </cell>
        </row>
        <row r="5522">
          <cell r="A5522">
            <v>113065090</v>
          </cell>
          <cell r="B5522" t="str">
            <v>VALENCIA JEFFERSON</v>
          </cell>
        </row>
        <row r="5523">
          <cell r="A5523">
            <v>113065279</v>
          </cell>
          <cell r="B5523" t="str">
            <v>FOTOCOPIAS MADELUZ</v>
          </cell>
        </row>
        <row r="5524">
          <cell r="A5524">
            <v>113065433</v>
          </cell>
          <cell r="B5524" t="str">
            <v>PLAZA LUIS CARLOS</v>
          </cell>
        </row>
        <row r="5525">
          <cell r="A5525">
            <v>113066037</v>
          </cell>
          <cell r="B5525" t="str">
            <v>GRISALES CORRALES LEIBER ANTO</v>
          </cell>
        </row>
        <row r="5526">
          <cell r="A5526">
            <v>113066325</v>
          </cell>
          <cell r="B5526" t="str">
            <v>BENITEZ RBOLEDA YEFRY</v>
          </cell>
        </row>
        <row r="5527">
          <cell r="A5527">
            <v>113066362</v>
          </cell>
          <cell r="B5527" t="str">
            <v>CORTES JOSE MIGUEL</v>
          </cell>
        </row>
        <row r="5528">
          <cell r="A5528">
            <v>113066549</v>
          </cell>
          <cell r="B5528" t="str">
            <v>TORNILLOS LA 8a.</v>
          </cell>
        </row>
        <row r="5529">
          <cell r="A5529">
            <v>113066920</v>
          </cell>
          <cell r="B5529" t="str">
            <v>GARCIA BOLAÑOS DIEGO ARMANDO</v>
          </cell>
        </row>
        <row r="5530">
          <cell r="A5530">
            <v>113067306</v>
          </cell>
          <cell r="B5530" t="str">
            <v>DUQUE ORTIZ HUGO</v>
          </cell>
        </row>
        <row r="5531">
          <cell r="A5531">
            <v>113067365</v>
          </cell>
          <cell r="B5531" t="str">
            <v>RENGIFO MUÑOZ TULIO MARIO</v>
          </cell>
        </row>
        <row r="5532">
          <cell r="A5532">
            <v>113068276</v>
          </cell>
          <cell r="B5532" t="str">
            <v>GOMEZ GOMEZ DIEGO ARMANDO</v>
          </cell>
        </row>
        <row r="5533">
          <cell r="A5533">
            <v>113068338</v>
          </cell>
          <cell r="B5533" t="str">
            <v>GIRALDO JENIFER</v>
          </cell>
        </row>
        <row r="5534">
          <cell r="A5534">
            <v>113449717</v>
          </cell>
          <cell r="B5534" t="str">
            <v>VINASCO JHOJAN S.</v>
          </cell>
        </row>
        <row r="5535">
          <cell r="A5535">
            <v>113628367</v>
          </cell>
          <cell r="B5535" t="str">
            <v>ROGELES MIGUEL</v>
          </cell>
        </row>
        <row r="5536">
          <cell r="A5536">
            <v>114382767</v>
          </cell>
          <cell r="B5536" t="str">
            <v>SANCHEZ MENDEZ LINA VANESSA</v>
          </cell>
        </row>
        <row r="5537">
          <cell r="A5537">
            <v>114383176</v>
          </cell>
          <cell r="B5537" t="str">
            <v>ROSALES FIGUEROA STEPHANY</v>
          </cell>
        </row>
        <row r="5538">
          <cell r="A5538">
            <v>114383992</v>
          </cell>
          <cell r="B5538" t="str">
            <v>IBAÑEZ GOMEZ ALEJANDRO</v>
          </cell>
        </row>
        <row r="5539">
          <cell r="A5539">
            <v>114393158</v>
          </cell>
          <cell r="B5539" t="str">
            <v>PEÑAA ZUÑIGA ALEXANDER</v>
          </cell>
        </row>
        <row r="5540">
          <cell r="A5540">
            <v>114393334</v>
          </cell>
          <cell r="B5540" t="str">
            <v>CABEZAS RIASCOS OLIVER ROMARI</v>
          </cell>
        </row>
        <row r="5541">
          <cell r="A5541">
            <v>114393414</v>
          </cell>
          <cell r="B5541" t="str">
            <v>MURILLO MURILLO VICTOR HUGO</v>
          </cell>
        </row>
        <row r="5542">
          <cell r="A5542">
            <v>114393582</v>
          </cell>
          <cell r="B5542" t="str">
            <v>RESTREPO GRISALES NELSON MAUR</v>
          </cell>
        </row>
        <row r="5543">
          <cell r="A5543">
            <v>114393962</v>
          </cell>
          <cell r="B5543" t="str">
            <v>ORTIZ ANGULO LUIS EFREN</v>
          </cell>
        </row>
        <row r="5544">
          <cell r="A5544">
            <v>114393973</v>
          </cell>
          <cell r="B5544" t="str">
            <v>ANGULO CORTES JHONATAN</v>
          </cell>
        </row>
        <row r="5545">
          <cell r="A5545">
            <v>114394086</v>
          </cell>
          <cell r="B5545" t="str">
            <v>VIVEROS QUIÑONEZ ANDRES FELIP</v>
          </cell>
        </row>
        <row r="5546">
          <cell r="A5546">
            <v>114402952</v>
          </cell>
          <cell r="B5546" t="str">
            <v>COPY MACHINE</v>
          </cell>
        </row>
        <row r="5547">
          <cell r="A5547">
            <v>114403074</v>
          </cell>
          <cell r="B5547" t="str">
            <v>RAMIREZ FERNANDEZ CARLOS ALBE</v>
          </cell>
        </row>
        <row r="5548">
          <cell r="A5548">
            <v>114403947</v>
          </cell>
          <cell r="B5548" t="str">
            <v>DIGITEK PREMIER</v>
          </cell>
        </row>
        <row r="5549">
          <cell r="A5549">
            <v>114414505</v>
          </cell>
          <cell r="B5549" t="str">
            <v>ANGULO CORTEZ FABRICIO</v>
          </cell>
        </row>
        <row r="5550">
          <cell r="A5550">
            <v>114414584</v>
          </cell>
          <cell r="B5550" t="str">
            <v>LOPEZ ANDRES</v>
          </cell>
        </row>
        <row r="5551">
          <cell r="A5551">
            <v>114444444</v>
          </cell>
          <cell r="B5551" t="str">
            <v>DIAZ HUGO</v>
          </cell>
        </row>
        <row r="5552">
          <cell r="A5552">
            <v>115194069</v>
          </cell>
          <cell r="B5552" t="str">
            <v>CALVACHE MARIBEL</v>
          </cell>
        </row>
        <row r="5553">
          <cell r="A5553">
            <v>121212121</v>
          </cell>
          <cell r="B5553" t="str">
            <v>POLANIA H DORVAL</v>
          </cell>
        </row>
        <row r="5554">
          <cell r="A5554">
            <v>131053485</v>
          </cell>
          <cell r="B5554" t="str">
            <v>CAICEDO HURTADO MELQUISEDEC</v>
          </cell>
        </row>
        <row r="5555">
          <cell r="A5555">
            <v>131313131</v>
          </cell>
          <cell r="B5555" t="str">
            <v>CALVO ALBERTO</v>
          </cell>
        </row>
        <row r="5556">
          <cell r="A5556">
            <v>140000000</v>
          </cell>
          <cell r="B5556" t="str">
            <v>OSORNO CARLOS</v>
          </cell>
        </row>
        <row r="5557">
          <cell r="A5557">
            <v>141414141</v>
          </cell>
          <cell r="B5557" t="str">
            <v>BANCO SUPERIOR</v>
          </cell>
        </row>
        <row r="5558">
          <cell r="A5558">
            <v>142217994</v>
          </cell>
          <cell r="B5558" t="str">
            <v>CARDOZO OSPINA GERMAN</v>
          </cell>
        </row>
        <row r="5559">
          <cell r="A5559">
            <v>144444444</v>
          </cell>
          <cell r="B5559" t="str">
            <v>CEBALLOS JARAMILLO JAVIER</v>
          </cell>
        </row>
        <row r="5560">
          <cell r="A5560">
            <v>145522236</v>
          </cell>
          <cell r="B5560" t="str">
            <v>CARDONA WELNER</v>
          </cell>
        </row>
        <row r="5561">
          <cell r="A5561">
            <v>148855585</v>
          </cell>
          <cell r="B5561" t="str">
            <v>ECHEVERRY JUAN MANUEL</v>
          </cell>
        </row>
        <row r="5562">
          <cell r="A5562">
            <v>148888777</v>
          </cell>
          <cell r="B5562" t="str">
            <v>OSPINA WILSON</v>
          </cell>
        </row>
        <row r="5563">
          <cell r="A5563">
            <v>151515151</v>
          </cell>
          <cell r="B5563" t="str">
            <v>CABEZAS F  JAIME</v>
          </cell>
        </row>
        <row r="5564">
          <cell r="A5564">
            <v>162187618</v>
          </cell>
          <cell r="B5564" t="str">
            <v>DIAZ ALARCON GILBERTO</v>
          </cell>
        </row>
        <row r="5565">
          <cell r="A5565">
            <v>162891878</v>
          </cell>
          <cell r="B5565" t="str">
            <v>ORTIZ SILVA LUIS EDUARDO</v>
          </cell>
        </row>
        <row r="5566">
          <cell r="A5566">
            <v>166712136</v>
          </cell>
          <cell r="B5566" t="str">
            <v>RENGIFO A LEYTON</v>
          </cell>
        </row>
        <row r="5567">
          <cell r="A5567">
            <v>166715471</v>
          </cell>
          <cell r="B5567" t="str">
            <v>DIAZ HERNAN</v>
          </cell>
        </row>
        <row r="5568">
          <cell r="A5568">
            <v>166833076</v>
          </cell>
          <cell r="B5568" t="str">
            <v>VILLEGAS GONZALEZ LUIS ENRIQU</v>
          </cell>
        </row>
        <row r="5569">
          <cell r="A5569">
            <v>167893854</v>
          </cell>
          <cell r="B5569" t="str">
            <v>FAJARDO AMBUILA FERNANDO</v>
          </cell>
        </row>
        <row r="5570">
          <cell r="A5570">
            <v>169269212</v>
          </cell>
          <cell r="B5570" t="str">
            <v>MORALES CESAR AUGUSTO</v>
          </cell>
        </row>
        <row r="5571">
          <cell r="A5571">
            <v>171717171</v>
          </cell>
          <cell r="B5571" t="str">
            <v>FONDO DE PENSIONES FIDUCOLOMB</v>
          </cell>
        </row>
        <row r="5572">
          <cell r="A5572">
            <v>181818181</v>
          </cell>
          <cell r="B5572" t="str">
            <v>FIDUPOPULAR</v>
          </cell>
        </row>
        <row r="5573">
          <cell r="A5573">
            <v>212121212</v>
          </cell>
          <cell r="B5573" t="str">
            <v>PRIETO ALEXANDER</v>
          </cell>
        </row>
        <row r="5574">
          <cell r="A5574">
            <v>222222222</v>
          </cell>
          <cell r="B5574" t="str">
            <v>CUANTIAS MENORES</v>
          </cell>
        </row>
        <row r="5575">
          <cell r="A5575">
            <v>222555222</v>
          </cell>
          <cell r="B5575" t="str">
            <v>SALAZAR HUGO</v>
          </cell>
        </row>
        <row r="5576">
          <cell r="A5576">
            <v>222555888</v>
          </cell>
          <cell r="B5576" t="str">
            <v>DIAZ LIBARDO</v>
          </cell>
        </row>
        <row r="5577">
          <cell r="A5577">
            <v>225522552</v>
          </cell>
          <cell r="B5577" t="str">
            <v>CRUZ JOSE OLVEIN</v>
          </cell>
        </row>
        <row r="5578">
          <cell r="A5578">
            <v>225552222</v>
          </cell>
          <cell r="B5578" t="str">
            <v>ACOSTA GERARDO</v>
          </cell>
        </row>
        <row r="5579">
          <cell r="A5579">
            <v>232323232</v>
          </cell>
          <cell r="B5579" t="str">
            <v>BUITRAGO ALVARO</v>
          </cell>
        </row>
        <row r="5580">
          <cell r="A5580">
            <v>237652612</v>
          </cell>
          <cell r="B5580" t="str">
            <v>DIAZ LEONEL</v>
          </cell>
        </row>
        <row r="5581">
          <cell r="A5581">
            <v>242424242</v>
          </cell>
          <cell r="B5581" t="str">
            <v>CALLEJAS CARLOS ALBERTO</v>
          </cell>
        </row>
        <row r="5582">
          <cell r="A5582">
            <v>262626262</v>
          </cell>
          <cell r="B5582" t="str">
            <v>ZAPATA JHON MAURICIO</v>
          </cell>
        </row>
        <row r="5583">
          <cell r="A5583">
            <v>263100112</v>
          </cell>
          <cell r="B5583" t="str">
            <v>SODIMAC COLOMBIA S.A.</v>
          </cell>
        </row>
        <row r="5584">
          <cell r="A5584">
            <v>272727272</v>
          </cell>
          <cell r="B5584" t="str">
            <v>GOMEZ FERNANDO</v>
          </cell>
        </row>
        <row r="5585">
          <cell r="A5585">
            <v>282828282</v>
          </cell>
          <cell r="B5585" t="str">
            <v>CALVO GUSTAVO ALONSO</v>
          </cell>
        </row>
        <row r="5586">
          <cell r="A5586">
            <v>303030303</v>
          </cell>
          <cell r="B5586" t="str">
            <v>ESCOBAR ANDREA</v>
          </cell>
        </row>
        <row r="5587">
          <cell r="A5587">
            <v>311351481</v>
          </cell>
          <cell r="B5587" t="str">
            <v>IZQUIERDO GERMAN</v>
          </cell>
        </row>
        <row r="5588">
          <cell r="A5588">
            <v>312456082</v>
          </cell>
          <cell r="B5588" t="str">
            <v>BELLINI AYALA LUCIA</v>
          </cell>
        </row>
        <row r="5589">
          <cell r="A5589">
            <v>312778893</v>
          </cell>
          <cell r="B5589" t="str">
            <v>VASQUEZ WILLIAM</v>
          </cell>
        </row>
        <row r="5590">
          <cell r="A5590">
            <v>312820752</v>
          </cell>
          <cell r="B5590" t="str">
            <v>PIRAGUA JORGE HUMBERTO</v>
          </cell>
        </row>
        <row r="5591">
          <cell r="A5591">
            <v>318633062</v>
          </cell>
          <cell r="B5591" t="str">
            <v>BELTRAN PATRICIA HELENA</v>
          </cell>
        </row>
        <row r="5592">
          <cell r="A5592">
            <v>321603942</v>
          </cell>
          <cell r="B5592" t="str">
            <v>YELA LUZ DARY</v>
          </cell>
        </row>
        <row r="5593">
          <cell r="A5593">
            <v>323232323</v>
          </cell>
          <cell r="B5593" t="str">
            <v>JIMENEZ ANDRES ARAY</v>
          </cell>
        </row>
        <row r="5594">
          <cell r="A5594">
            <v>333333333</v>
          </cell>
          <cell r="B5594" t="str">
            <v>INMOBILIARIA PALMONEDA</v>
          </cell>
        </row>
        <row r="5595">
          <cell r="A5595">
            <v>343434343</v>
          </cell>
          <cell r="B5595" t="str">
            <v>MARTINEZ NORBERTO</v>
          </cell>
        </row>
        <row r="5596">
          <cell r="A5596">
            <v>346039926</v>
          </cell>
          <cell r="B5596" t="str">
            <v>YELA LUZ DARY</v>
          </cell>
        </row>
        <row r="5597">
          <cell r="A5597">
            <v>353535353</v>
          </cell>
          <cell r="B5597" t="str">
            <v>SECRETARIA DE HACIENDA MEDELL</v>
          </cell>
        </row>
        <row r="5598">
          <cell r="A5598">
            <v>363636363</v>
          </cell>
          <cell r="B5598" t="str">
            <v>TRANS GAVIRIAS LTDA</v>
          </cell>
        </row>
        <row r="5599">
          <cell r="A5599">
            <v>386849361</v>
          </cell>
          <cell r="B5599" t="str">
            <v>VALENCIA OSORIO DIANA PAOLA</v>
          </cell>
        </row>
        <row r="5600">
          <cell r="A5600">
            <v>393939393</v>
          </cell>
          <cell r="B5600" t="str">
            <v>PEREZ HECTOR</v>
          </cell>
        </row>
        <row r="5601">
          <cell r="A5601">
            <v>414141414</v>
          </cell>
          <cell r="B5601" t="str">
            <v>VINASCO DANIEL</v>
          </cell>
        </row>
        <row r="5602">
          <cell r="A5602">
            <v>434343434</v>
          </cell>
          <cell r="B5602" t="str">
            <v>CARDER</v>
          </cell>
        </row>
        <row r="5603">
          <cell r="A5603">
            <v>439974650</v>
          </cell>
          <cell r="B5603" t="str">
            <v>VELEZ ECHEVERRI JULIANA</v>
          </cell>
        </row>
        <row r="5604">
          <cell r="A5604">
            <v>444444444</v>
          </cell>
          <cell r="B5604" t="str">
            <v>ASESORIOS MADEPINOS</v>
          </cell>
        </row>
        <row r="5605">
          <cell r="A5605">
            <v>444455566</v>
          </cell>
          <cell r="B5605" t="str">
            <v>FIDUCIARIA ALIANZA</v>
          </cell>
        </row>
        <row r="5606">
          <cell r="A5606">
            <v>454545454</v>
          </cell>
          <cell r="B5606" t="str">
            <v>OROZCO ARMANDO</v>
          </cell>
        </row>
        <row r="5607">
          <cell r="A5607">
            <v>484848484</v>
          </cell>
          <cell r="B5607" t="str">
            <v>OPEZ RODRIGO</v>
          </cell>
        </row>
        <row r="5608">
          <cell r="A5608">
            <v>494949494</v>
          </cell>
          <cell r="B5608" t="str">
            <v>MONTALVO LUIS ALBERTO</v>
          </cell>
        </row>
        <row r="5609">
          <cell r="A5609">
            <v>515151515</v>
          </cell>
          <cell r="B5609" t="str">
            <v>SERVIAUTOS</v>
          </cell>
        </row>
        <row r="5610">
          <cell r="A5610">
            <v>516448408</v>
          </cell>
          <cell r="B5610" t="str">
            <v>RODRIGUEZ DIANA</v>
          </cell>
        </row>
        <row r="5611">
          <cell r="A5611">
            <v>545454545</v>
          </cell>
          <cell r="B5611" t="str">
            <v>TRUJILLO JHON</v>
          </cell>
        </row>
        <row r="5612">
          <cell r="A5612">
            <v>552255225</v>
          </cell>
          <cell r="B5612" t="str">
            <v>COLOMRAD Y CIA LTDA</v>
          </cell>
        </row>
        <row r="5613">
          <cell r="A5613">
            <v>555228844</v>
          </cell>
          <cell r="B5613" t="str">
            <v>RUIZ EDGAR ALEXANDER</v>
          </cell>
        </row>
        <row r="5614">
          <cell r="A5614">
            <v>555555555</v>
          </cell>
          <cell r="B5614" t="str">
            <v>OSPINA CARLOS</v>
          </cell>
        </row>
        <row r="5615">
          <cell r="A5615">
            <v>555666666</v>
          </cell>
          <cell r="B5615" t="str">
            <v>ELECTROREPUESTOS FORY</v>
          </cell>
        </row>
        <row r="5616">
          <cell r="A5616">
            <v>565656565</v>
          </cell>
          <cell r="B5616" t="str">
            <v>TRUJILLO PEREA ALEXANDER</v>
          </cell>
        </row>
        <row r="5617">
          <cell r="A5617">
            <v>588888888</v>
          </cell>
          <cell r="B5617" t="str">
            <v>RIOS NESTOR</v>
          </cell>
        </row>
        <row r="5618">
          <cell r="A5618">
            <v>595959595</v>
          </cell>
          <cell r="B5618" t="str">
            <v>VILLA GARCIA ANA MERCEDES</v>
          </cell>
        </row>
        <row r="5619">
          <cell r="A5619">
            <v>600036262</v>
          </cell>
          <cell r="B5619" t="str">
            <v>CARTA CASU NIAZIO</v>
          </cell>
        </row>
        <row r="5620">
          <cell r="A5620">
            <v>605000764</v>
          </cell>
          <cell r="B5620" t="str">
            <v>RUAN PEIQIONG</v>
          </cell>
        </row>
        <row r="5621">
          <cell r="A5621">
            <v>605001361</v>
          </cell>
          <cell r="B5621" t="str">
            <v>RESTAURANTE JARDIN CHINA</v>
          </cell>
        </row>
        <row r="5622">
          <cell r="A5622">
            <v>605001515</v>
          </cell>
          <cell r="B5622" t="str">
            <v>TECSIND</v>
          </cell>
        </row>
        <row r="5623">
          <cell r="A5623">
            <v>606060606</v>
          </cell>
          <cell r="B5623" t="str">
            <v>CRUZ ALIRIO</v>
          </cell>
        </row>
        <row r="5624">
          <cell r="A5624">
            <v>611000295</v>
          </cell>
          <cell r="B5624" t="str">
            <v>TALLER INDUSTRIAL TAMAI</v>
          </cell>
        </row>
        <row r="5625">
          <cell r="A5625">
            <v>611001282</v>
          </cell>
          <cell r="B5625" t="str">
            <v>FEYMAT</v>
          </cell>
        </row>
        <row r="5626">
          <cell r="A5626">
            <v>616161616</v>
          </cell>
          <cell r="B5626" t="str">
            <v>ORTIZ GUILLERMO</v>
          </cell>
        </row>
        <row r="5627">
          <cell r="A5627">
            <v>626262626</v>
          </cell>
          <cell r="B5627" t="str">
            <v>AV VILLAS</v>
          </cell>
        </row>
        <row r="5628">
          <cell r="A5628">
            <v>636363636</v>
          </cell>
          <cell r="B5628" t="str">
            <v>TRUJILLO JOHN EDUARD</v>
          </cell>
        </row>
        <row r="5629">
          <cell r="A5629">
            <v>656565656</v>
          </cell>
          <cell r="B5629" t="str">
            <v>QUINTERO GOMEZ ISRAEL</v>
          </cell>
        </row>
        <row r="5630">
          <cell r="A5630">
            <v>666555555</v>
          </cell>
          <cell r="B5630" t="str">
            <v>ECHEVERRY OSCAR</v>
          </cell>
        </row>
        <row r="5631">
          <cell r="A5631">
            <v>666666666</v>
          </cell>
          <cell r="B5631" t="str">
            <v>ALIANZA COLOMBO FRANCESA</v>
          </cell>
        </row>
        <row r="5632">
          <cell r="A5632">
            <v>669583398</v>
          </cell>
          <cell r="B5632" t="str">
            <v>GRAJALES MILENA</v>
          </cell>
        </row>
        <row r="5633">
          <cell r="A5633">
            <v>676767676</v>
          </cell>
          <cell r="B5633" t="str">
            <v>OCHOA GUILLERMO</v>
          </cell>
        </row>
        <row r="5634">
          <cell r="A5634">
            <v>680300911</v>
          </cell>
          <cell r="B5634" t="str">
            <v>RICHTER  CLAUS J</v>
          </cell>
        </row>
        <row r="5635">
          <cell r="A5635">
            <v>683051546</v>
          </cell>
          <cell r="B5635" t="str">
            <v>RESTAURANTE DON WING</v>
          </cell>
        </row>
        <row r="5636">
          <cell r="A5636">
            <v>683051932</v>
          </cell>
          <cell r="B5636" t="str">
            <v>LA BARRA DE MANOLO</v>
          </cell>
        </row>
        <row r="5637">
          <cell r="A5637">
            <v>686868686</v>
          </cell>
          <cell r="B5637" t="str">
            <v>VALENCIA HECTOR ELI</v>
          </cell>
        </row>
        <row r="5638">
          <cell r="A5638">
            <v>696969696</v>
          </cell>
          <cell r="B5638" t="str">
            <v>MAZUERA RAMIREZ HECTOR</v>
          </cell>
        </row>
        <row r="5639">
          <cell r="A5639">
            <v>696969699</v>
          </cell>
          <cell r="B5639" t="str">
            <v>RAMIREZ ANIBAL DE JESUS</v>
          </cell>
        </row>
        <row r="5640">
          <cell r="A5640">
            <v>700002353</v>
          </cell>
          <cell r="B5640" t="str">
            <v>BIGA LUIS ALBERTO</v>
          </cell>
        </row>
        <row r="5641">
          <cell r="A5641">
            <v>700004683</v>
          </cell>
          <cell r="B5641" t="str">
            <v>ROMERO TEQUENDAMA DIANA ISABE</v>
          </cell>
        </row>
        <row r="5642">
          <cell r="A5642">
            <v>700043138</v>
          </cell>
          <cell r="B5642" t="str">
            <v>BLASCO MARIUS</v>
          </cell>
        </row>
        <row r="5643">
          <cell r="A5643">
            <v>700057255</v>
          </cell>
          <cell r="B5643" t="str">
            <v>PA LA CASA RESTAURANTE</v>
          </cell>
        </row>
        <row r="5644">
          <cell r="A5644">
            <v>700057317</v>
          </cell>
          <cell r="B5644" t="str">
            <v>RESTAURANTE BAR PATRIGAR</v>
          </cell>
        </row>
        <row r="5645">
          <cell r="A5645">
            <v>700085647</v>
          </cell>
          <cell r="B5645" t="str">
            <v>SUAREZ AVELLANEDA ANA MARIA</v>
          </cell>
        </row>
        <row r="5646">
          <cell r="A5646">
            <v>700086807</v>
          </cell>
          <cell r="B5646" t="str">
            <v>PERDOMO CORDOBA MARIA ALEXAND</v>
          </cell>
        </row>
        <row r="5647">
          <cell r="A5647">
            <v>700092599</v>
          </cell>
          <cell r="B5647" t="str">
            <v>MOSQUERA CELY LAURA CRISTINA</v>
          </cell>
        </row>
        <row r="5648">
          <cell r="A5648">
            <v>700093212</v>
          </cell>
          <cell r="B5648" t="str">
            <v>CUPER HERVE ALAIN DOMINIQU</v>
          </cell>
        </row>
        <row r="5649">
          <cell r="A5649">
            <v>717171717</v>
          </cell>
          <cell r="B5649" t="str">
            <v>CALVO SE SALGADO LUCIA</v>
          </cell>
        </row>
        <row r="5650">
          <cell r="A5650">
            <v>787878787</v>
          </cell>
          <cell r="B5650" t="str">
            <v>MARTINEZ GUILLERMO</v>
          </cell>
        </row>
        <row r="5651">
          <cell r="A5651">
            <v>791247105</v>
          </cell>
          <cell r="B5651" t="str">
            <v>AGUILLON RICARDO</v>
          </cell>
        </row>
        <row r="5652">
          <cell r="A5652">
            <v>800000000</v>
          </cell>
          <cell r="B5652" t="str">
            <v>SUFINANCIAMIENTO S  A</v>
          </cell>
        </row>
        <row r="5653">
          <cell r="A5653">
            <v>800000469</v>
          </cell>
          <cell r="B5653" t="str">
            <v>RIVERA CORREA Y CRUZ CIA LTDA</v>
          </cell>
        </row>
        <row r="5654">
          <cell r="A5654">
            <v>800001047</v>
          </cell>
          <cell r="B5654" t="str">
            <v>MAYA Y BEDOYA LDA</v>
          </cell>
        </row>
        <row r="5655">
          <cell r="A5655">
            <v>800001499</v>
          </cell>
          <cell r="B5655" t="str">
            <v>LEGIS</v>
          </cell>
        </row>
        <row r="5656">
          <cell r="A5656">
            <v>800001647</v>
          </cell>
          <cell r="B5656" t="str">
            <v>MOYA Y BEDOTA LTDA</v>
          </cell>
        </row>
        <row r="5657">
          <cell r="A5657">
            <v>800001966</v>
          </cell>
          <cell r="B5657" t="str">
            <v>ESTUDIOS GEOTECNICOS SAS</v>
          </cell>
        </row>
        <row r="5658">
          <cell r="A5658">
            <v>800002026</v>
          </cell>
          <cell r="B5658" t="str">
            <v>COMERCIAL MODELO LTDA</v>
          </cell>
        </row>
        <row r="5659">
          <cell r="A5659">
            <v>800002107</v>
          </cell>
          <cell r="B5659" t="str">
            <v>FERRETERIA NACIONAL LTDA</v>
          </cell>
        </row>
        <row r="5660">
          <cell r="A5660">
            <v>800002234</v>
          </cell>
          <cell r="B5660" t="str">
            <v>RADARETENES LTDA</v>
          </cell>
        </row>
        <row r="5661">
          <cell r="A5661">
            <v>800002569</v>
          </cell>
          <cell r="B5661" t="str">
            <v>METRO MALLAS LTDA</v>
          </cell>
        </row>
        <row r="5662">
          <cell r="A5662">
            <v>800002756</v>
          </cell>
          <cell r="B5662" t="str">
            <v>PARQUEADERO ASOMEJIAS LTDA</v>
          </cell>
        </row>
        <row r="5663">
          <cell r="A5663">
            <v>800003711</v>
          </cell>
          <cell r="B5663" t="str">
            <v>MEJIA IRURITA S EN C S</v>
          </cell>
        </row>
        <row r="5664">
          <cell r="A5664">
            <v>800004326</v>
          </cell>
          <cell r="B5664" t="str">
            <v>TECNIBOMBAS LTDA</v>
          </cell>
        </row>
        <row r="5665">
          <cell r="A5665">
            <v>800004800</v>
          </cell>
          <cell r="B5665" t="str">
            <v>IMPORTADORA CELESTE S  A</v>
          </cell>
        </row>
        <row r="5666">
          <cell r="A5666">
            <v>800006282</v>
          </cell>
          <cell r="B5666" t="str">
            <v>CONCRETAR LTDA</v>
          </cell>
        </row>
        <row r="5667">
          <cell r="A5667">
            <v>800006900</v>
          </cell>
          <cell r="B5667" t="str">
            <v>PINZUAR LTDA</v>
          </cell>
        </row>
        <row r="5668">
          <cell r="A5668">
            <v>800007122</v>
          </cell>
          <cell r="B5668" t="str">
            <v>COLEGAS SAS</v>
          </cell>
        </row>
        <row r="5669">
          <cell r="A5669">
            <v>800008255</v>
          </cell>
          <cell r="B5669" t="str">
            <v>EL TRANSPORTADOR EMPAQUETADUR</v>
          </cell>
        </row>
        <row r="5670">
          <cell r="A5670">
            <v>800009758</v>
          </cell>
          <cell r="B5670" t="str">
            <v>FERRETERIA LA PORTADA LTDA</v>
          </cell>
        </row>
        <row r="5671">
          <cell r="A5671">
            <v>800010072</v>
          </cell>
          <cell r="B5671" t="str">
            <v>FIE LTDA</v>
          </cell>
        </row>
        <row r="5672">
          <cell r="A5672">
            <v>800010556</v>
          </cell>
          <cell r="B5672" t="str">
            <v>MORTIGONZA SA</v>
          </cell>
        </row>
        <row r="5673">
          <cell r="A5673">
            <v>800011386</v>
          </cell>
          <cell r="B5673" t="str">
            <v>PROROD CALI Y CIA LTDA</v>
          </cell>
        </row>
        <row r="5674">
          <cell r="A5674">
            <v>800012080</v>
          </cell>
          <cell r="B5674" t="str">
            <v>MUNDIAL DE FILTROS Y ACEITES</v>
          </cell>
        </row>
        <row r="5675">
          <cell r="A5675">
            <v>800014216</v>
          </cell>
          <cell r="B5675" t="str">
            <v>CONSTRUCCIONES PAR S EN CS  D</v>
          </cell>
        </row>
        <row r="5676">
          <cell r="A5676">
            <v>800015260</v>
          </cell>
          <cell r="B5676" t="str">
            <v>CENTRO DE DIAGNOSTICO AUTOMOT</v>
          </cell>
        </row>
        <row r="5677">
          <cell r="A5677">
            <v>800015378</v>
          </cell>
          <cell r="B5677" t="str">
            <v>DANILO VARELA Y CIA S EN CS</v>
          </cell>
        </row>
        <row r="5678">
          <cell r="A5678">
            <v>800015379</v>
          </cell>
          <cell r="B5678" t="str">
            <v>FERRETERIA TAMA</v>
          </cell>
        </row>
        <row r="5679">
          <cell r="A5679">
            <v>800016104</v>
          </cell>
          <cell r="B5679" t="str">
            <v>FOTO JAPON</v>
          </cell>
        </row>
        <row r="5680">
          <cell r="A5680">
            <v>800016910</v>
          </cell>
          <cell r="B5680" t="str">
            <v>A C EQUIPOS VALLE S A</v>
          </cell>
        </row>
        <row r="5681">
          <cell r="A5681">
            <v>800016957</v>
          </cell>
          <cell r="B5681" t="str">
            <v>AMORTIAUTOS LTDA</v>
          </cell>
        </row>
        <row r="5682">
          <cell r="A5682">
            <v>800018937</v>
          </cell>
          <cell r="B5682" t="str">
            <v>GYG INGENIEROS ARQUITECTOS AS</v>
          </cell>
        </row>
        <row r="5683">
          <cell r="A5683">
            <v>800020706</v>
          </cell>
          <cell r="B5683" t="str">
            <v>NALSANI S A</v>
          </cell>
        </row>
        <row r="5684">
          <cell r="A5684">
            <v>800021390</v>
          </cell>
          <cell r="B5684" t="str">
            <v>GEOMATRIX S A</v>
          </cell>
        </row>
        <row r="5685">
          <cell r="A5685">
            <v>800021913</v>
          </cell>
          <cell r="B5685" t="str">
            <v>GRAJALES AUTOSERVICIOS LTDA</v>
          </cell>
        </row>
        <row r="5686">
          <cell r="A5686">
            <v>800022002</v>
          </cell>
          <cell r="B5686" t="str">
            <v>ESTUDIO DE SAN VICTORINO LTDA</v>
          </cell>
        </row>
        <row r="5687">
          <cell r="A5687">
            <v>800022463</v>
          </cell>
          <cell r="B5687" t="str">
            <v>FERRETERIA 1 A SAS</v>
          </cell>
        </row>
        <row r="5688">
          <cell r="A5688">
            <v>800023421</v>
          </cell>
          <cell r="B5688" t="str">
            <v>COREMA LTDA</v>
          </cell>
        </row>
        <row r="5689">
          <cell r="A5689">
            <v>800025611</v>
          </cell>
          <cell r="B5689" t="str">
            <v>FOTO QUINTA SUR LTDA</v>
          </cell>
        </row>
        <row r="5690">
          <cell r="A5690">
            <v>800026137</v>
          </cell>
          <cell r="B5690" t="str">
            <v>INGENIEROS ASOCIADOS LTDA</v>
          </cell>
        </row>
        <row r="5691">
          <cell r="A5691">
            <v>800027890</v>
          </cell>
          <cell r="B5691" t="str">
            <v>COMPUTADORES Y SUMINISTROS LT</v>
          </cell>
        </row>
        <row r="5692">
          <cell r="A5692">
            <v>800028475</v>
          </cell>
          <cell r="B5692" t="str">
            <v>LORE LTDA</v>
          </cell>
        </row>
        <row r="5693">
          <cell r="A5693">
            <v>800029341</v>
          </cell>
          <cell r="B5693" t="str">
            <v>DISTRICINTAS LTDA</v>
          </cell>
        </row>
        <row r="5694">
          <cell r="A5694">
            <v>800030300</v>
          </cell>
          <cell r="B5694" t="str">
            <v>RODAMIENTOS Y RETENES LTDA</v>
          </cell>
        </row>
        <row r="5695">
          <cell r="A5695">
            <v>800032189</v>
          </cell>
          <cell r="B5695" t="str">
            <v>EQUIPOS  EQUIPOS LTDA</v>
          </cell>
        </row>
        <row r="5696">
          <cell r="A5696">
            <v>800032270</v>
          </cell>
          <cell r="B5696" t="str">
            <v>FOTOCALI LTDA</v>
          </cell>
        </row>
        <row r="5697">
          <cell r="A5697">
            <v>800033822</v>
          </cell>
          <cell r="B5697" t="str">
            <v>CALITUBOS LTDA</v>
          </cell>
        </row>
        <row r="5698">
          <cell r="A5698">
            <v>800034614</v>
          </cell>
          <cell r="B5698" t="str">
            <v>SURTICAMPO S A</v>
          </cell>
        </row>
        <row r="5699">
          <cell r="A5699">
            <v>800035237</v>
          </cell>
          <cell r="B5699" t="str">
            <v>DISMETALES SA</v>
          </cell>
        </row>
        <row r="5700">
          <cell r="A5700">
            <v>800035478</v>
          </cell>
          <cell r="B5700" t="str">
            <v>TOPOEQUIPOS SA EN EJECUCION D</v>
          </cell>
        </row>
        <row r="5701">
          <cell r="A5701">
            <v>800035942</v>
          </cell>
          <cell r="B5701" t="str">
            <v>TELKA S  A</v>
          </cell>
        </row>
        <row r="5702">
          <cell r="A5702">
            <v>800036525</v>
          </cell>
          <cell r="B5702" t="str">
            <v>BATERIAS CAMPEON Y CIA LTDA</v>
          </cell>
        </row>
        <row r="5703">
          <cell r="A5703">
            <v>800037287</v>
          </cell>
          <cell r="B5703" t="str">
            <v>MADERA Y HIERRO LTDA</v>
          </cell>
        </row>
        <row r="5704">
          <cell r="A5704">
            <v>800037800</v>
          </cell>
          <cell r="B5704" t="str">
            <v>BANCO AGRARIO</v>
          </cell>
        </row>
        <row r="5705">
          <cell r="A5705">
            <v>800038947</v>
          </cell>
          <cell r="B5705" t="str">
            <v>ANILLADOS CALI LTDA</v>
          </cell>
        </row>
        <row r="5706">
          <cell r="A5706">
            <v>800046122</v>
          </cell>
          <cell r="B5706" t="str">
            <v>CEMENTOS DIAMANTE DE IBAGUE S</v>
          </cell>
        </row>
        <row r="5707">
          <cell r="A5707">
            <v>800046630</v>
          </cell>
          <cell r="B5707" t="str">
            <v>ANCLAJES TORRES YEPES Y CIA S</v>
          </cell>
        </row>
        <row r="5708">
          <cell r="A5708">
            <v>800048518</v>
          </cell>
          <cell r="B5708" t="str">
            <v>PAPELERIA MUNDIAL</v>
          </cell>
        </row>
        <row r="5709">
          <cell r="A5709">
            <v>800048752</v>
          </cell>
          <cell r="B5709" t="str">
            <v>PACHECO RINCON Y CIA</v>
          </cell>
        </row>
        <row r="5710">
          <cell r="A5710">
            <v>800050903</v>
          </cell>
          <cell r="B5710" t="str">
            <v>NESTOR BRAVO G</v>
          </cell>
        </row>
        <row r="5711">
          <cell r="A5711">
            <v>800051334</v>
          </cell>
          <cell r="B5711" t="str">
            <v>LEASING DE CREDITO S A</v>
          </cell>
        </row>
        <row r="5712">
          <cell r="A5712">
            <v>800051673</v>
          </cell>
          <cell r="B5712" t="str">
            <v>TRANSPORTES EMPRESARIALES DE</v>
          </cell>
        </row>
        <row r="5713">
          <cell r="A5713">
            <v>800052377</v>
          </cell>
          <cell r="B5713" t="str">
            <v>SOCIEDAD FERRETERA DE COMERCI</v>
          </cell>
        </row>
        <row r="5714">
          <cell r="A5714">
            <v>800052902</v>
          </cell>
          <cell r="B5714" t="str">
            <v>FRENOS Y REPUESTOS</v>
          </cell>
        </row>
        <row r="5715">
          <cell r="A5715">
            <v>800053873</v>
          </cell>
          <cell r="B5715" t="str">
            <v>CRI S A</v>
          </cell>
        </row>
        <row r="5716">
          <cell r="A5716">
            <v>800055803</v>
          </cell>
          <cell r="B5716" t="str">
            <v>REPRESENTACIONES INDUSTRIALES</v>
          </cell>
        </row>
        <row r="5717">
          <cell r="A5717">
            <v>800057071</v>
          </cell>
          <cell r="B5717" t="str">
            <v>ALMACEN ARCAR SAS</v>
          </cell>
        </row>
        <row r="5718">
          <cell r="A5718">
            <v>800057489</v>
          </cell>
          <cell r="B5718" t="str">
            <v>CIRCUITO ELECTRICO DEL VALLE</v>
          </cell>
        </row>
        <row r="5719">
          <cell r="A5719">
            <v>800057683</v>
          </cell>
          <cell r="B5719" t="str">
            <v>JUAN DE LA R FERRETERIA</v>
          </cell>
        </row>
        <row r="5720">
          <cell r="A5720">
            <v>800058912</v>
          </cell>
          <cell r="B5720" t="str">
            <v>AGREMEZCLAS S A S</v>
          </cell>
        </row>
        <row r="5721">
          <cell r="A5721">
            <v>800059605</v>
          </cell>
          <cell r="B5721" t="str">
            <v>ESTACION DE PEAJE ESTAMBUL</v>
          </cell>
        </row>
        <row r="5722">
          <cell r="A5722">
            <v>800060632</v>
          </cell>
          <cell r="B5722" t="str">
            <v>NEGOCIOS SANDEZ LIMITADA</v>
          </cell>
        </row>
        <row r="5723">
          <cell r="A5723">
            <v>800060704</v>
          </cell>
          <cell r="B5723" t="str">
            <v>KAMEX INTERNACIONAL SA</v>
          </cell>
        </row>
        <row r="5724">
          <cell r="A5724">
            <v>800061779</v>
          </cell>
          <cell r="B5724" t="str">
            <v>SG INGENIERIA LTDA</v>
          </cell>
        </row>
        <row r="5725">
          <cell r="A5725">
            <v>800065567</v>
          </cell>
          <cell r="B5725" t="str">
            <v>VENTOLINI S.A</v>
          </cell>
        </row>
        <row r="5726">
          <cell r="A5726">
            <v>800066167</v>
          </cell>
          <cell r="B5726" t="str">
            <v>PARQUE INDUSTRIAL DE BUCARAMA</v>
          </cell>
        </row>
        <row r="5727">
          <cell r="A5727">
            <v>800066310</v>
          </cell>
          <cell r="B5727" t="str">
            <v>AGENCIA CAUCHOSOL DEL CAFE LT</v>
          </cell>
        </row>
        <row r="5728">
          <cell r="A5728">
            <v>800066720</v>
          </cell>
          <cell r="B5728" t="str">
            <v>PLANING DE COLOMBIA LTDA</v>
          </cell>
        </row>
        <row r="5729">
          <cell r="A5729">
            <v>800068517</v>
          </cell>
          <cell r="B5729" t="str">
            <v>CATERPILLAR DEL VALLE S DE H</v>
          </cell>
        </row>
        <row r="5730">
          <cell r="A5730">
            <v>800069469</v>
          </cell>
          <cell r="B5730" t="str">
            <v>ARTEMISA LTDA</v>
          </cell>
        </row>
        <row r="5731">
          <cell r="A5731">
            <v>800070221</v>
          </cell>
          <cell r="B5731" t="str">
            <v>CIKALISTO LTDA</v>
          </cell>
        </row>
        <row r="5732">
          <cell r="A5732">
            <v>800070655</v>
          </cell>
          <cell r="B5732" t="str">
            <v>MAQUITE S A</v>
          </cell>
        </row>
        <row r="5733">
          <cell r="A5733">
            <v>800070989</v>
          </cell>
          <cell r="B5733" t="str">
            <v>FERRETRIA UNIVERSAL</v>
          </cell>
        </row>
        <row r="5734">
          <cell r="A5734">
            <v>800071543</v>
          </cell>
          <cell r="B5734" t="str">
            <v>RENO ARANGO Y CIA LTDA</v>
          </cell>
        </row>
        <row r="5735">
          <cell r="A5735">
            <v>800073636</v>
          </cell>
          <cell r="B5735" t="str">
            <v>PRO DIESEL LTDA</v>
          </cell>
        </row>
        <row r="5736">
          <cell r="A5736">
            <v>800074047</v>
          </cell>
          <cell r="B5736" t="str">
            <v>REPUESTOS CALI LTDA</v>
          </cell>
        </row>
        <row r="5737">
          <cell r="A5737">
            <v>800077575</v>
          </cell>
          <cell r="B5737" t="str">
            <v>ECHEVERRI Y CIA DE OBRASCIVIL</v>
          </cell>
        </row>
        <row r="5738">
          <cell r="A5738">
            <v>800078011</v>
          </cell>
          <cell r="B5738" t="str">
            <v>ICMO LTDA</v>
          </cell>
        </row>
        <row r="5739">
          <cell r="A5739">
            <v>800078360</v>
          </cell>
          <cell r="B5739" t="str">
            <v>REDOX COLOMBIA SAS</v>
          </cell>
        </row>
        <row r="5740">
          <cell r="A5740">
            <v>800080730</v>
          </cell>
          <cell r="B5740" t="str">
            <v>TSQ S A</v>
          </cell>
        </row>
        <row r="5741">
          <cell r="A5741">
            <v>800081827</v>
          </cell>
          <cell r="B5741" t="str">
            <v>HOLGUINES TRADE CENTER</v>
          </cell>
        </row>
        <row r="5742">
          <cell r="A5742">
            <v>800081941</v>
          </cell>
          <cell r="B5742" t="str">
            <v>DETROREPUESTOS LTDA</v>
          </cell>
        </row>
        <row r="5743">
          <cell r="A5743">
            <v>800082408</v>
          </cell>
          <cell r="B5743" t="str">
            <v>FERRETERIA METRO CALI SAS</v>
          </cell>
        </row>
        <row r="5744">
          <cell r="A5744">
            <v>800082665</v>
          </cell>
          <cell r="B5744" t="str">
            <v>FEDERACION COLOMBIANA DE MUNI</v>
          </cell>
        </row>
        <row r="5745">
          <cell r="A5745">
            <v>800083757</v>
          </cell>
          <cell r="B5745" t="str">
            <v>DBO INGENIERIA LTDA</v>
          </cell>
        </row>
        <row r="5746">
          <cell r="A5746">
            <v>800084003</v>
          </cell>
          <cell r="B5746" t="str">
            <v>GRANALES Y CARGA SA</v>
          </cell>
        </row>
        <row r="5747">
          <cell r="A5747">
            <v>800085836</v>
          </cell>
          <cell r="B5747" t="str">
            <v>IGLESIA SANTA MARIA DEL CAMIN</v>
          </cell>
        </row>
        <row r="5748">
          <cell r="A5748">
            <v>800085888</v>
          </cell>
          <cell r="B5748" t="str">
            <v>ENFRIAR SAS</v>
          </cell>
        </row>
        <row r="5749">
          <cell r="A5749">
            <v>800086245</v>
          </cell>
          <cell r="B5749" t="str">
            <v>AEROMISCELANEAS LTDA</v>
          </cell>
        </row>
        <row r="5750">
          <cell r="A5750">
            <v>800088627</v>
          </cell>
          <cell r="B5750" t="str">
            <v>R L S  IMPORTACIONES Y CIA S</v>
          </cell>
        </row>
        <row r="5751">
          <cell r="A5751">
            <v>800088702</v>
          </cell>
          <cell r="B5751" t="str">
            <v>SURA EPS</v>
          </cell>
        </row>
        <row r="5752">
          <cell r="A5752">
            <v>800089111</v>
          </cell>
          <cell r="B5752" t="str">
            <v>LLANTAS E IMPORTACIONES SAGU</v>
          </cell>
        </row>
        <row r="5753">
          <cell r="A5753">
            <v>800090797</v>
          </cell>
          <cell r="B5753" t="str">
            <v>ALMACEN LA CASA DE LOS EMPAQU</v>
          </cell>
        </row>
        <row r="5754">
          <cell r="A5754">
            <v>800091106</v>
          </cell>
          <cell r="B5754" t="str">
            <v>EQUIFLEX SA</v>
          </cell>
        </row>
        <row r="5755">
          <cell r="A5755">
            <v>800092019</v>
          </cell>
          <cell r="B5755" t="str">
            <v>A Y C LIMITADA</v>
          </cell>
        </row>
        <row r="5756">
          <cell r="A5756">
            <v>800092024</v>
          </cell>
          <cell r="B5756" t="str">
            <v>SERVICENTRO TERPEL PUERTA DEL</v>
          </cell>
        </row>
        <row r="5757">
          <cell r="A5757">
            <v>800092305</v>
          </cell>
          <cell r="B5757" t="str">
            <v>DOCHEFORD LTDA</v>
          </cell>
        </row>
        <row r="5758">
          <cell r="A5758">
            <v>800092398</v>
          </cell>
          <cell r="B5758" t="str">
            <v>IMPREGILO S  P  A  SUCURSAL C</v>
          </cell>
        </row>
        <row r="5759">
          <cell r="A5759">
            <v>800092608</v>
          </cell>
          <cell r="B5759" t="str">
            <v>AINOX LIMITADA</v>
          </cell>
        </row>
        <row r="5760">
          <cell r="A5760">
            <v>800093266</v>
          </cell>
          <cell r="B5760" t="str">
            <v>GARCIA RIOS CONSTRUCTORES S A</v>
          </cell>
        </row>
        <row r="5761">
          <cell r="A5761">
            <v>800094639</v>
          </cell>
          <cell r="B5761" t="str">
            <v>POLARIZADOS CALICHE LTDA</v>
          </cell>
        </row>
        <row r="5762">
          <cell r="A5762">
            <v>800094795</v>
          </cell>
          <cell r="B5762" t="str">
            <v>CENTRO PROFESIONAL Y COMERCIA</v>
          </cell>
        </row>
        <row r="5763">
          <cell r="A5763">
            <v>800094968</v>
          </cell>
          <cell r="B5763" t="str">
            <v>CONSTRUCTORA JARAMILLO MORA</v>
          </cell>
        </row>
        <row r="5764">
          <cell r="A5764">
            <v>800095672</v>
          </cell>
          <cell r="B5764" t="str">
            <v>OSORIO LTDA</v>
          </cell>
        </row>
        <row r="5765">
          <cell r="A5765">
            <v>800095986</v>
          </cell>
          <cell r="B5765" t="str">
            <v>TESORERIA MUNICIPAL SILVIA</v>
          </cell>
        </row>
        <row r="5766">
          <cell r="A5766">
            <v>800096034</v>
          </cell>
          <cell r="B5766" t="str">
            <v>DISTRIBUCIONES CAPRI LTDA</v>
          </cell>
        </row>
        <row r="5767">
          <cell r="A5767">
            <v>800097176</v>
          </cell>
          <cell r="B5767" t="str">
            <v>MUNICIPIO TESALIA</v>
          </cell>
        </row>
        <row r="5768">
          <cell r="A5768">
            <v>800097434</v>
          </cell>
          <cell r="B5768" t="str">
            <v>VASQUEZ BARRENECHE LTDA</v>
          </cell>
        </row>
        <row r="5769">
          <cell r="A5769">
            <v>800099310</v>
          </cell>
          <cell r="B5769" t="str">
            <v>DIRECCION FINANCIERA SERV TRA</v>
          </cell>
        </row>
        <row r="5770">
          <cell r="A5770">
            <v>800099940</v>
          </cell>
          <cell r="B5770" t="str">
            <v>IFC LTDA</v>
          </cell>
        </row>
        <row r="5771">
          <cell r="A5771">
            <v>800100280</v>
          </cell>
          <cell r="B5771" t="str">
            <v>COMBUSTIBLES JUANCHITO SAS</v>
          </cell>
        </row>
        <row r="5772">
          <cell r="A5772">
            <v>800100533</v>
          </cell>
          <cell r="B5772" t="str">
            <v>MUNICIPIO DEL CERRITO</v>
          </cell>
        </row>
        <row r="5773">
          <cell r="A5773">
            <v>800101184</v>
          </cell>
          <cell r="B5773" t="str">
            <v>D CASA S  A</v>
          </cell>
        </row>
        <row r="5774">
          <cell r="A5774">
            <v>800101399</v>
          </cell>
          <cell r="B5774" t="str">
            <v>DOMESA COLOMBIA S A</v>
          </cell>
        </row>
        <row r="5775">
          <cell r="A5775">
            <v>800101649</v>
          </cell>
          <cell r="B5775" t="str">
            <v>MARTINEZ TODOREPUESTOS SAS</v>
          </cell>
        </row>
        <row r="5776">
          <cell r="A5776">
            <v>800102268</v>
          </cell>
          <cell r="B5776" t="str">
            <v>FERRY SELEC LTDA</v>
          </cell>
        </row>
        <row r="5777">
          <cell r="A5777">
            <v>800106404</v>
          </cell>
          <cell r="B5777" t="str">
            <v>OCUPAR TEMPORALES S A</v>
          </cell>
        </row>
        <row r="5778">
          <cell r="A5778">
            <v>800112440</v>
          </cell>
          <cell r="B5778" t="str">
            <v>TORNILLOS Y PARTES PLAZA LTDA</v>
          </cell>
        </row>
        <row r="5779">
          <cell r="A5779">
            <v>800112612</v>
          </cell>
          <cell r="B5779" t="str">
            <v>CONSTRUCCIONES MAJA SAS</v>
          </cell>
        </row>
        <row r="5780">
          <cell r="A5780">
            <v>800114372</v>
          </cell>
          <cell r="B5780" t="str">
            <v>ALZATE GOMEZ Y CIA S EN C</v>
          </cell>
        </row>
        <row r="5781">
          <cell r="A5781">
            <v>800115101</v>
          </cell>
          <cell r="B5781" t="str">
            <v>RETENEDORES Y BALINERAS</v>
          </cell>
        </row>
        <row r="5782">
          <cell r="A5782">
            <v>800115853</v>
          </cell>
          <cell r="B5782" t="str">
            <v>HERNANDO OROZCO Y CIA LTDA</v>
          </cell>
        </row>
        <row r="5783">
          <cell r="A5783">
            <v>800116011</v>
          </cell>
          <cell r="B5783" t="str">
            <v>ACCESORIOS Y EQUIPOS DE SEGUR</v>
          </cell>
        </row>
        <row r="5784">
          <cell r="A5784">
            <v>800118173</v>
          </cell>
          <cell r="B5784" t="str">
            <v>SERVIRODAMIENTOS LTDA</v>
          </cell>
        </row>
        <row r="5785">
          <cell r="A5785">
            <v>800118951</v>
          </cell>
          <cell r="B5785" t="str">
            <v>INTERDIESEL SAS</v>
          </cell>
        </row>
        <row r="5786">
          <cell r="A5786">
            <v>800119214</v>
          </cell>
          <cell r="B5786" t="str">
            <v>PROYECTAR INGENIERIA S A</v>
          </cell>
        </row>
        <row r="5787">
          <cell r="A5787">
            <v>800119947</v>
          </cell>
          <cell r="B5787" t="str">
            <v>SUPERINTENDENCIA DE NOTARIADO</v>
          </cell>
        </row>
        <row r="5788">
          <cell r="A5788">
            <v>800121199</v>
          </cell>
          <cell r="B5788" t="str">
            <v>HIERROS HB SA</v>
          </cell>
        </row>
        <row r="5789">
          <cell r="A5789">
            <v>800121711</v>
          </cell>
          <cell r="B5789" t="str">
            <v>LLANTAS Y REENCAUCHE LTDA</v>
          </cell>
        </row>
        <row r="5790">
          <cell r="A5790">
            <v>800124333</v>
          </cell>
          <cell r="B5790" t="str">
            <v>MANUFACTURAS ELECTROMECANICAS</v>
          </cell>
        </row>
        <row r="5791">
          <cell r="A5791">
            <v>800124429</v>
          </cell>
          <cell r="B5791" t="str">
            <v>ALMAR CAPURGANA LTDA</v>
          </cell>
        </row>
        <row r="5792">
          <cell r="A5792">
            <v>800126355</v>
          </cell>
          <cell r="B5792" t="str">
            <v>OXI CALI LTDA</v>
          </cell>
        </row>
        <row r="5793">
          <cell r="A5793">
            <v>800126903</v>
          </cell>
          <cell r="B5793" t="str">
            <v>DROGUERIA ALONSO LTDA</v>
          </cell>
        </row>
        <row r="5794">
          <cell r="A5794">
            <v>800128678</v>
          </cell>
          <cell r="B5794" t="str">
            <v>CAMINANDO LTDA</v>
          </cell>
        </row>
        <row r="5795">
          <cell r="A5795">
            <v>800128709</v>
          </cell>
          <cell r="B5795" t="str">
            <v>BASILIO KLONIS Y CIA SA</v>
          </cell>
        </row>
        <row r="5796">
          <cell r="A5796">
            <v>800128997</v>
          </cell>
          <cell r="B5796" t="str">
            <v>ASFALTOS Y FERRETERIA JR Y CI</v>
          </cell>
        </row>
        <row r="5797">
          <cell r="A5797">
            <v>800130144</v>
          </cell>
          <cell r="B5797" t="str">
            <v>BURICA SA</v>
          </cell>
        </row>
        <row r="5798">
          <cell r="A5798">
            <v>800130426</v>
          </cell>
          <cell r="B5798" t="str">
            <v>G Y J FERRETERIA SA</v>
          </cell>
        </row>
        <row r="5799">
          <cell r="A5799">
            <v>800130907</v>
          </cell>
          <cell r="B5799" t="str">
            <v>SALUD TOTAL</v>
          </cell>
        </row>
        <row r="5800">
          <cell r="A5800">
            <v>800132263</v>
          </cell>
          <cell r="B5800" t="str">
            <v>SERVINYECCION TECNICA DIESEL</v>
          </cell>
        </row>
        <row r="5801">
          <cell r="A5801">
            <v>800132978</v>
          </cell>
          <cell r="B5801" t="str">
            <v>CASA ARCO IRIS DE SUEÑOS</v>
          </cell>
        </row>
        <row r="5802">
          <cell r="A5802">
            <v>800133691</v>
          </cell>
          <cell r="B5802" t="str">
            <v>LADRILLERA SAN BENITO LTDA</v>
          </cell>
        </row>
        <row r="5803">
          <cell r="A5803">
            <v>800134865</v>
          </cell>
          <cell r="B5803" t="str">
            <v>CASA MECANICA LTDA</v>
          </cell>
        </row>
        <row r="5804">
          <cell r="A5804">
            <v>800136505</v>
          </cell>
          <cell r="B5804" t="str">
            <v>DATECSA SA</v>
          </cell>
        </row>
        <row r="5805">
          <cell r="A5805">
            <v>800136775</v>
          </cell>
          <cell r="B5805" t="str">
            <v>COLOMBIANA DE PRECISION LIMIT</v>
          </cell>
        </row>
        <row r="5806">
          <cell r="A5806">
            <v>800138082</v>
          </cell>
          <cell r="B5806" t="str">
            <v>BELLATELA S A</v>
          </cell>
        </row>
        <row r="5807">
          <cell r="A5807">
            <v>800139228</v>
          </cell>
          <cell r="B5807" t="str">
            <v>ARBACOL S A</v>
          </cell>
        </row>
        <row r="5808">
          <cell r="A5808">
            <v>800140887</v>
          </cell>
          <cell r="B5808" t="str">
            <v>FIDUCIARIA CORFICOLOMBIANA</v>
          </cell>
        </row>
        <row r="5809">
          <cell r="A5809">
            <v>800140949</v>
          </cell>
          <cell r="B5809" t="str">
            <v>CAFESALUD ENTIDAD PROMOTORA D</v>
          </cell>
        </row>
        <row r="5810">
          <cell r="A5810">
            <v>800142109</v>
          </cell>
          <cell r="B5810" t="str">
            <v>RAMAL S A</v>
          </cell>
        </row>
        <row r="5811">
          <cell r="A5811">
            <v>800143407</v>
          </cell>
          <cell r="B5811" t="str">
            <v>A TODA HORA SA</v>
          </cell>
        </row>
        <row r="5812">
          <cell r="A5812">
            <v>800143884</v>
          </cell>
          <cell r="B5812" t="str">
            <v>COMERCIALIZADORA CARIOCA LTDA</v>
          </cell>
        </row>
        <row r="5813">
          <cell r="A5813">
            <v>800144156</v>
          </cell>
          <cell r="B5813" t="str">
            <v>HIDROESTRUCTURAS LTDA</v>
          </cell>
        </row>
        <row r="5814">
          <cell r="A5814">
            <v>800144797</v>
          </cell>
          <cell r="B5814" t="str">
            <v>EL MAYORISTA ELECTRICO LTDA</v>
          </cell>
        </row>
        <row r="5815">
          <cell r="A5815">
            <v>800148262</v>
          </cell>
          <cell r="B5815" t="str">
            <v>ASESORIAS VEGA MARTINEZ CIA L</v>
          </cell>
        </row>
        <row r="5816">
          <cell r="A5816">
            <v>800148615</v>
          </cell>
          <cell r="B5816" t="str">
            <v>HABADIA GOS</v>
          </cell>
        </row>
        <row r="5817">
          <cell r="A5817">
            <v>800150389</v>
          </cell>
          <cell r="B5817" t="str">
            <v>SOLO CAMIONES LTDA</v>
          </cell>
        </row>
        <row r="5818">
          <cell r="A5818">
            <v>800150754</v>
          </cell>
          <cell r="B5818" t="str">
            <v>EL PAPELERO SAS</v>
          </cell>
        </row>
        <row r="5819">
          <cell r="A5819">
            <v>800151483</v>
          </cell>
          <cell r="B5819" t="str">
            <v>COCELCO</v>
          </cell>
        </row>
        <row r="5820">
          <cell r="A5820">
            <v>800152268</v>
          </cell>
          <cell r="B5820" t="str">
            <v>GEDISA COLOMBIANA LTDA</v>
          </cell>
        </row>
        <row r="5821">
          <cell r="A5821">
            <v>800152350</v>
          </cell>
          <cell r="B5821" t="str">
            <v>OBASCO Y CIA LTDA</v>
          </cell>
        </row>
        <row r="5822">
          <cell r="A5822">
            <v>800153993</v>
          </cell>
          <cell r="B5822" t="str">
            <v>COMUNICACION CELULAR S  A</v>
          </cell>
        </row>
        <row r="5823">
          <cell r="A5823">
            <v>800154338</v>
          </cell>
          <cell r="B5823" t="str">
            <v>IMPORTACIONES J C LIMITADA</v>
          </cell>
        </row>
        <row r="5824">
          <cell r="A5824">
            <v>800155339</v>
          </cell>
          <cell r="B5824" t="str">
            <v>AMORTITECA DEL VALLE</v>
          </cell>
        </row>
        <row r="5825">
          <cell r="A5825">
            <v>800155572</v>
          </cell>
          <cell r="B5825" t="str">
            <v>COMCEL S A</v>
          </cell>
        </row>
        <row r="5826">
          <cell r="A5826">
            <v>800155811</v>
          </cell>
          <cell r="B5826" t="str">
            <v>INVERSIONES MISAEL SUAREZ Y C</v>
          </cell>
        </row>
        <row r="5827">
          <cell r="A5827">
            <v>800156165</v>
          </cell>
          <cell r="B5827" t="str">
            <v>INDUSTRIA DE ALIMENTOS DON JA</v>
          </cell>
        </row>
        <row r="5828">
          <cell r="A5828">
            <v>800157650</v>
          </cell>
          <cell r="B5828" t="str">
            <v>PERFORROCAS LTDA</v>
          </cell>
        </row>
        <row r="5829">
          <cell r="A5829">
            <v>800159218</v>
          </cell>
          <cell r="B5829" t="str">
            <v>REPRESENTACIONES LEON GOMEZ L</v>
          </cell>
        </row>
        <row r="5830">
          <cell r="A5830">
            <v>800159574</v>
          </cell>
          <cell r="B5830" t="str">
            <v>TORNILLERIA D ACEROS LTDA</v>
          </cell>
        </row>
        <row r="5831">
          <cell r="A5831">
            <v>800161656</v>
          </cell>
          <cell r="B5831" t="str">
            <v>MODANOVA S A</v>
          </cell>
        </row>
        <row r="5832">
          <cell r="A5832">
            <v>800162451</v>
          </cell>
          <cell r="B5832" t="str">
            <v>CINDU ANDINA LTDA</v>
          </cell>
        </row>
        <row r="5833">
          <cell r="A5833">
            <v>800163215</v>
          </cell>
          <cell r="B5833" t="str">
            <v>ESTACION DE SERVICIOS LA PALO</v>
          </cell>
        </row>
        <row r="5834">
          <cell r="A5834">
            <v>800163447</v>
          </cell>
          <cell r="B5834" t="str">
            <v>EMI COLOMBIA S A</v>
          </cell>
        </row>
        <row r="5835">
          <cell r="A5835">
            <v>800164231</v>
          </cell>
          <cell r="B5835" t="str">
            <v>SYSTEMS EU</v>
          </cell>
        </row>
        <row r="5836">
          <cell r="A5836">
            <v>800165720</v>
          </cell>
          <cell r="B5836" t="str">
            <v>ALCANTARA ASOCIADOS S  A</v>
          </cell>
        </row>
        <row r="5837">
          <cell r="A5837">
            <v>800166833</v>
          </cell>
          <cell r="B5837" t="str">
            <v>MERQUELLANTAS S A S</v>
          </cell>
        </row>
        <row r="5838">
          <cell r="A5838">
            <v>800167643</v>
          </cell>
          <cell r="B5838" t="str">
            <v>GASES DE OCCIDENTE S  A  E  S</v>
          </cell>
        </row>
        <row r="5839">
          <cell r="A5839">
            <v>800167914</v>
          </cell>
          <cell r="B5839" t="str">
            <v>FACORA LTDA</v>
          </cell>
        </row>
        <row r="5840">
          <cell r="A5840">
            <v>800168722</v>
          </cell>
          <cell r="B5840" t="str">
            <v>LA OPTICA LTDA</v>
          </cell>
        </row>
        <row r="5841">
          <cell r="A5841">
            <v>800168848</v>
          </cell>
          <cell r="B5841" t="str">
            <v>ALMASALES DE OCCIDENTE LTDA</v>
          </cell>
        </row>
        <row r="5842">
          <cell r="A5842">
            <v>800169160</v>
          </cell>
          <cell r="B5842" t="str">
            <v>MUTIRED COMPANIA LTDA</v>
          </cell>
        </row>
        <row r="5843">
          <cell r="A5843">
            <v>800174156</v>
          </cell>
          <cell r="B5843" t="str">
            <v>COOPERATIVA ESPECIALIZADA DE</v>
          </cell>
        </row>
        <row r="5844">
          <cell r="A5844">
            <v>800175064</v>
          </cell>
          <cell r="B5844" t="str">
            <v>ALMACEN RAMO ELECTRICOS LTDA</v>
          </cell>
        </row>
        <row r="5845">
          <cell r="A5845">
            <v>800175611</v>
          </cell>
          <cell r="B5845" t="str">
            <v>COOTRANSPLATENA</v>
          </cell>
        </row>
        <row r="5846">
          <cell r="A5846">
            <v>800178050</v>
          </cell>
          <cell r="B5846" t="str">
            <v>DEPOSITO LOS RETALES LTDA</v>
          </cell>
        </row>
        <row r="5847">
          <cell r="A5847">
            <v>800181509</v>
          </cell>
          <cell r="B5847" t="str">
            <v>HERRAMIENTAS Y SEGURIDAD SA</v>
          </cell>
        </row>
        <row r="5848">
          <cell r="A5848">
            <v>800181680</v>
          </cell>
          <cell r="B5848" t="str">
            <v>COMERCIALIZADORA CASABLANCA L</v>
          </cell>
        </row>
        <row r="5849">
          <cell r="A5849">
            <v>800182873</v>
          </cell>
          <cell r="B5849" t="str">
            <v>REMEVAL LTDA</v>
          </cell>
        </row>
        <row r="5850">
          <cell r="A5850">
            <v>800182992</v>
          </cell>
          <cell r="B5850" t="str">
            <v>CEMEX CONCRETOS DE COLOMBIA S</v>
          </cell>
        </row>
        <row r="5851">
          <cell r="A5851">
            <v>800183291</v>
          </cell>
          <cell r="B5851" t="str">
            <v>CARPINTERIA METALICA LTD</v>
          </cell>
        </row>
        <row r="5852">
          <cell r="A5852">
            <v>800183353</v>
          </cell>
          <cell r="B5852" t="str">
            <v>PROAVISUR S  A</v>
          </cell>
        </row>
        <row r="5853">
          <cell r="A5853">
            <v>800183447</v>
          </cell>
          <cell r="B5853" t="str">
            <v>CAFESALUD</v>
          </cell>
        </row>
        <row r="5854">
          <cell r="A5854">
            <v>800183488</v>
          </cell>
          <cell r="B5854" t="str">
            <v>CLORO PACIFICO LTDA</v>
          </cell>
        </row>
        <row r="5855">
          <cell r="A5855">
            <v>800183969</v>
          </cell>
          <cell r="B5855" t="str">
            <v>APROFINCA I</v>
          </cell>
        </row>
        <row r="5856">
          <cell r="A5856">
            <v>800184549</v>
          </cell>
          <cell r="B5856" t="str">
            <v>FONDE DE CESANTIAS SKANDIA</v>
          </cell>
        </row>
        <row r="5857">
          <cell r="A5857">
            <v>800185306</v>
          </cell>
          <cell r="B5857" t="str">
            <v>COLVANES LTDA</v>
          </cell>
        </row>
        <row r="5858">
          <cell r="A5858">
            <v>800185687</v>
          </cell>
          <cell r="B5858" t="str">
            <v>LLAVEROS Y PLACAS LTDA</v>
          </cell>
        </row>
        <row r="5859">
          <cell r="A5859">
            <v>800185781</v>
          </cell>
          <cell r="B5859" t="str">
            <v>AEROREPUBLICA S A</v>
          </cell>
        </row>
        <row r="5860">
          <cell r="A5860">
            <v>800186015</v>
          </cell>
          <cell r="B5860" t="str">
            <v>DISTRIPASTAS DEL VALLE LTDA</v>
          </cell>
        </row>
        <row r="5861">
          <cell r="A5861">
            <v>800186561</v>
          </cell>
          <cell r="B5861" t="str">
            <v>MAX DIESEL Y TURBOS LTDA</v>
          </cell>
        </row>
        <row r="5862">
          <cell r="A5862">
            <v>800189387</v>
          </cell>
          <cell r="B5862" t="str">
            <v>AUTOMOTORES LA CALLEJA S A</v>
          </cell>
        </row>
        <row r="5863">
          <cell r="A5863">
            <v>800189760</v>
          </cell>
          <cell r="B5863" t="str">
            <v>MOBIL LA GLORIETA SAMECO</v>
          </cell>
        </row>
        <row r="5864">
          <cell r="A5864">
            <v>800189827</v>
          </cell>
          <cell r="B5864" t="str">
            <v>T G R SUPERTIENDA</v>
          </cell>
        </row>
        <row r="5865">
          <cell r="A5865">
            <v>800190549</v>
          </cell>
          <cell r="B5865" t="str">
            <v>EDS ALFONSO LOPEZ</v>
          </cell>
        </row>
        <row r="5866">
          <cell r="A5866">
            <v>800190654</v>
          </cell>
          <cell r="B5866" t="str">
            <v>PAPELERIA LOS COLORES LTDA</v>
          </cell>
        </row>
        <row r="5867">
          <cell r="A5867">
            <v>800191700</v>
          </cell>
          <cell r="B5867" t="str">
            <v>CUEROS VELEZ SA</v>
          </cell>
        </row>
        <row r="5868">
          <cell r="A5868">
            <v>800192138</v>
          </cell>
          <cell r="B5868" t="str">
            <v>DISTRIBUIDORA DE CORREAS Y MA</v>
          </cell>
        </row>
        <row r="5869">
          <cell r="A5869">
            <v>800192748</v>
          </cell>
          <cell r="B5869" t="str">
            <v>TOUR EXPRESS</v>
          </cell>
        </row>
        <row r="5870">
          <cell r="A5870">
            <v>800192811</v>
          </cell>
          <cell r="B5870" t="str">
            <v>ELECTROPARTES DEL VALLE LTDA</v>
          </cell>
        </row>
        <row r="5871">
          <cell r="A5871">
            <v>800193001</v>
          </cell>
          <cell r="B5871" t="str">
            <v>HEDDY KARNER COMPANIA SCA</v>
          </cell>
        </row>
        <row r="5872">
          <cell r="A5872">
            <v>800193578</v>
          </cell>
          <cell r="B5872" t="str">
            <v>B T T DE COLOMBIA LTDA</v>
          </cell>
        </row>
        <row r="5873">
          <cell r="A5873">
            <v>800193759</v>
          </cell>
          <cell r="B5873" t="str">
            <v>INGENIERIA Y REPRESENTACIONES</v>
          </cell>
        </row>
        <row r="5874">
          <cell r="A5874">
            <v>800194982</v>
          </cell>
          <cell r="B5874" t="str">
            <v>COMERSEG INDUSTRIAL LTDA</v>
          </cell>
        </row>
        <row r="5875">
          <cell r="A5875">
            <v>800194997</v>
          </cell>
          <cell r="B5875" t="str">
            <v>DOCUPRINT SAS</v>
          </cell>
        </row>
        <row r="5876">
          <cell r="A5876">
            <v>800196314</v>
          </cell>
          <cell r="B5876" t="str">
            <v>MAKRO DE COLOMBIA S A</v>
          </cell>
        </row>
        <row r="5877">
          <cell r="A5877">
            <v>800198281</v>
          </cell>
          <cell r="B5877" t="str">
            <v>FONDO DE PENSIONES PROTECCION</v>
          </cell>
        </row>
        <row r="5878">
          <cell r="A5878">
            <v>800198467</v>
          </cell>
          <cell r="B5878" t="str">
            <v>ROMULO MONTES Y CIA LTDA</v>
          </cell>
        </row>
        <row r="5879">
          <cell r="A5879">
            <v>800198644</v>
          </cell>
          <cell r="B5879" t="str">
            <v>COLFONDOS  CESANTIAS</v>
          </cell>
        </row>
        <row r="5880">
          <cell r="A5880">
            <v>800198646</v>
          </cell>
          <cell r="B5880" t="str">
            <v>COLFONDOS  FONDO DE PENSIONES</v>
          </cell>
        </row>
        <row r="5881">
          <cell r="A5881">
            <v>800199735</v>
          </cell>
          <cell r="B5881" t="str">
            <v>FONDO MIXTO PARA LA PROMOCION</v>
          </cell>
        </row>
        <row r="5882">
          <cell r="A5882">
            <v>800201914</v>
          </cell>
          <cell r="B5882" t="str">
            <v>SANCHEZ Y ESCOBAR RODAMIENTOS</v>
          </cell>
        </row>
        <row r="5883">
          <cell r="A5883">
            <v>800203076</v>
          </cell>
          <cell r="B5883" t="str">
            <v>V S R DE COLOMBIA S A</v>
          </cell>
        </row>
        <row r="5884">
          <cell r="A5884">
            <v>800203539</v>
          </cell>
          <cell r="B5884" t="str">
            <v>AEROVIAJES LTDA</v>
          </cell>
        </row>
        <row r="5885">
          <cell r="A5885">
            <v>800204599</v>
          </cell>
          <cell r="B5885" t="str">
            <v>BENJAMIN BELLO E HIJOS LTDA</v>
          </cell>
        </row>
        <row r="5886">
          <cell r="A5886">
            <v>800205166</v>
          </cell>
          <cell r="B5886" t="str">
            <v>ROCALES Y CONCRETOS SOCIEDAD</v>
          </cell>
        </row>
        <row r="5887">
          <cell r="A5887">
            <v>800206574</v>
          </cell>
          <cell r="B5887" t="str">
            <v>ENTERPRISE</v>
          </cell>
        </row>
        <row r="5888">
          <cell r="A5888">
            <v>800206583</v>
          </cell>
          <cell r="B5888" t="str">
            <v>ZULUAGA Y CIA</v>
          </cell>
        </row>
        <row r="5889">
          <cell r="A5889">
            <v>800207170</v>
          </cell>
          <cell r="B5889" t="str">
            <v>REGATA</v>
          </cell>
        </row>
        <row r="5890">
          <cell r="A5890">
            <v>800207268</v>
          </cell>
          <cell r="B5890" t="str">
            <v>IMPORTADORA JARBET LTDA</v>
          </cell>
        </row>
        <row r="5891">
          <cell r="A5891">
            <v>800208895</v>
          </cell>
          <cell r="B5891" t="str">
            <v>OMA LIBROS S A</v>
          </cell>
        </row>
        <row r="5892">
          <cell r="A5892">
            <v>800209179</v>
          </cell>
          <cell r="B5892" t="str">
            <v>ENCO EXPRES COLOMBIANA DE ENC</v>
          </cell>
        </row>
        <row r="5893">
          <cell r="A5893">
            <v>800210856</v>
          </cell>
          <cell r="B5893" t="str">
            <v>ASOCIACION DE COPROPIETARIOS</v>
          </cell>
        </row>
        <row r="5894">
          <cell r="A5894">
            <v>800211188</v>
          </cell>
          <cell r="B5894" t="str">
            <v>QUIMICA PROFESIONAL SAS</v>
          </cell>
        </row>
        <row r="5895">
          <cell r="A5895">
            <v>800212451</v>
          </cell>
          <cell r="B5895" t="str">
            <v>CENTRO MEDICO SALUD Y VIDA</v>
          </cell>
        </row>
        <row r="5896">
          <cell r="A5896">
            <v>800212675</v>
          </cell>
          <cell r="B5896" t="str">
            <v>RECONSTRUCTORA SERVIRODAJHES</v>
          </cell>
        </row>
        <row r="5897">
          <cell r="A5897">
            <v>800213075</v>
          </cell>
          <cell r="B5897" t="str">
            <v>RESTCAFE S A S</v>
          </cell>
        </row>
        <row r="5898">
          <cell r="A5898">
            <v>800213944</v>
          </cell>
          <cell r="B5898" t="str">
            <v>MICROCOPIAS</v>
          </cell>
        </row>
        <row r="5899">
          <cell r="A5899">
            <v>800214417</v>
          </cell>
          <cell r="B5899" t="str">
            <v>CONSEJO PROFESIONAL NACIONAL</v>
          </cell>
        </row>
        <row r="5900">
          <cell r="A5900">
            <v>800214589</v>
          </cell>
          <cell r="B5900" t="str">
            <v>AGROINDUSTRIALES CANAVERALEJO</v>
          </cell>
        </row>
        <row r="5901">
          <cell r="A5901">
            <v>800215206</v>
          </cell>
          <cell r="B5901" t="str">
            <v>LANITRANS S C A</v>
          </cell>
        </row>
        <row r="5902">
          <cell r="A5902">
            <v>800215284</v>
          </cell>
          <cell r="B5902" t="str">
            <v>EXPRESO CAFETERO S A</v>
          </cell>
        </row>
        <row r="5903">
          <cell r="A5903">
            <v>800215529</v>
          </cell>
          <cell r="B5903" t="str">
            <v>ALQUIEQUIPOS</v>
          </cell>
        </row>
        <row r="5904">
          <cell r="A5904">
            <v>800215807</v>
          </cell>
          <cell r="B5904" t="str">
            <v>INSTITUTO NACIONAL DE VIAS IN</v>
          </cell>
        </row>
        <row r="5905">
          <cell r="A5905">
            <v>800216499</v>
          </cell>
          <cell r="B5905" t="str">
            <v>AGOFER SA</v>
          </cell>
        </row>
        <row r="5906">
          <cell r="A5906">
            <v>800217326</v>
          </cell>
          <cell r="B5906" t="str">
            <v>MATERIALES COLOMBIA LTDA</v>
          </cell>
        </row>
        <row r="5907">
          <cell r="A5907">
            <v>800219829</v>
          </cell>
          <cell r="B5907" t="str">
            <v>ORGANIZACION EDUARDO GOMEZ &amp;</v>
          </cell>
        </row>
        <row r="5908">
          <cell r="A5908">
            <v>800220064</v>
          </cell>
          <cell r="B5908" t="str">
            <v>VALLECAUCANA DE TRANSPORTES S</v>
          </cell>
        </row>
        <row r="5909">
          <cell r="A5909">
            <v>800221985</v>
          </cell>
          <cell r="B5909" t="str">
            <v>JAIME SABOGAL B Y CIA S EN C</v>
          </cell>
        </row>
        <row r="5910">
          <cell r="A5910">
            <v>800223245</v>
          </cell>
          <cell r="B5910" t="str">
            <v>DANARDO LIMITADA</v>
          </cell>
        </row>
        <row r="5911">
          <cell r="A5911">
            <v>800223302</v>
          </cell>
          <cell r="B5911" t="str">
            <v>REMA TIP TOP LTDA</v>
          </cell>
        </row>
        <row r="5912">
          <cell r="A5912">
            <v>800224808</v>
          </cell>
          <cell r="B5912" t="str">
            <v>FONDO DE PENSIONES OBLIGATORI</v>
          </cell>
        </row>
        <row r="5913">
          <cell r="A5913">
            <v>800224827</v>
          </cell>
          <cell r="B5913" t="str">
            <v>ING FONDO DE PENSIONES</v>
          </cell>
        </row>
        <row r="5914">
          <cell r="A5914">
            <v>800224884</v>
          </cell>
          <cell r="B5914" t="str">
            <v>INGETRANS LTDA INGENIERIA PAR</v>
          </cell>
        </row>
        <row r="5915">
          <cell r="A5915">
            <v>800226013</v>
          </cell>
          <cell r="B5915" t="str">
            <v>TECNIYALE SAS</v>
          </cell>
        </row>
        <row r="5916">
          <cell r="A5916">
            <v>800226175</v>
          </cell>
          <cell r="B5916" t="str">
            <v>COMPANIA DE SEGUROS DE VIDA C</v>
          </cell>
        </row>
        <row r="5917">
          <cell r="A5917">
            <v>800226360</v>
          </cell>
          <cell r="B5917" t="str">
            <v>ACUATUBOS S A</v>
          </cell>
        </row>
        <row r="5918">
          <cell r="A5918">
            <v>800226637</v>
          </cell>
          <cell r="B5918" t="str">
            <v>JARAMILLO SEJNAUI CIA S EN C</v>
          </cell>
        </row>
        <row r="5919">
          <cell r="A5919">
            <v>800227937</v>
          </cell>
          <cell r="B5919" t="str">
            <v>CONTINENTAL BUS SA</v>
          </cell>
        </row>
        <row r="5920">
          <cell r="A5920">
            <v>800227940</v>
          </cell>
          <cell r="B5920" t="str">
            <v>COLFONDOS FONDO DE PENSIONES</v>
          </cell>
        </row>
        <row r="5921">
          <cell r="A5921">
            <v>800228108</v>
          </cell>
          <cell r="B5921" t="str">
            <v>FRANQUICIAS EL SANDWICH CUBAN</v>
          </cell>
        </row>
        <row r="5922">
          <cell r="A5922">
            <v>800228453</v>
          </cell>
          <cell r="B5922" t="str">
            <v>H T F  LTDA</v>
          </cell>
        </row>
        <row r="5923">
          <cell r="A5923">
            <v>800228586</v>
          </cell>
          <cell r="B5923" t="str">
            <v>CASA PAPELERA CASAPAPEL LTDA</v>
          </cell>
        </row>
        <row r="5924">
          <cell r="A5924">
            <v>800229508</v>
          </cell>
          <cell r="B5924" t="str">
            <v>AEROEMPAQUES</v>
          </cell>
        </row>
        <row r="5925">
          <cell r="A5925">
            <v>800229739</v>
          </cell>
          <cell r="B5925" t="str">
            <v>FONDOS DE PENSIONES OBLIGATOR</v>
          </cell>
        </row>
        <row r="5926">
          <cell r="A5926">
            <v>800231692</v>
          </cell>
          <cell r="B5926" t="str">
            <v>APARTA CLASS DE COLOMBIA LTDA</v>
          </cell>
        </row>
        <row r="5927">
          <cell r="A5927">
            <v>800231967</v>
          </cell>
          <cell r="B5927" t="str">
            <v>HORIZONTE FONDO DE PENSIONES</v>
          </cell>
        </row>
        <row r="5928">
          <cell r="A5928">
            <v>800232356</v>
          </cell>
          <cell r="B5928" t="str">
            <v>FAJOBE S A</v>
          </cell>
        </row>
        <row r="5929">
          <cell r="A5929">
            <v>800232616</v>
          </cell>
          <cell r="B5929" t="str">
            <v>COLINSERT LTDA</v>
          </cell>
        </row>
        <row r="5930">
          <cell r="A5930">
            <v>800236700</v>
          </cell>
          <cell r="B5930" t="str">
            <v>RODICLAR SAS</v>
          </cell>
        </row>
        <row r="5931">
          <cell r="A5931">
            <v>800236946</v>
          </cell>
          <cell r="B5931" t="str">
            <v>TRANSPORTES QUILICHAO SA</v>
          </cell>
        </row>
        <row r="5932">
          <cell r="A5932">
            <v>800237326</v>
          </cell>
          <cell r="B5932" t="str">
            <v>EVALUACIONES TECNICAS LTDA</v>
          </cell>
        </row>
        <row r="5933">
          <cell r="A5933">
            <v>800237731</v>
          </cell>
          <cell r="B5933" t="str">
            <v>TELEVIGILANCIA LTDA PROTECCIO</v>
          </cell>
        </row>
        <row r="5934">
          <cell r="A5934">
            <v>800238090</v>
          </cell>
          <cell r="B5934" t="str">
            <v>HOTEL PACIFICO ROYAL</v>
          </cell>
        </row>
        <row r="5935">
          <cell r="A5935">
            <v>800239497</v>
          </cell>
          <cell r="B5935" t="str">
            <v>SOMONA SAS</v>
          </cell>
        </row>
        <row r="5936">
          <cell r="A5936">
            <v>800240911</v>
          </cell>
          <cell r="B5936" t="str">
            <v>TRANS ESPECIALES EL SAMAN SA</v>
          </cell>
        </row>
        <row r="5937">
          <cell r="A5937">
            <v>800241578</v>
          </cell>
          <cell r="B5937" t="str">
            <v>ESTACION DE SERVICIO VITELLO</v>
          </cell>
        </row>
        <row r="5938">
          <cell r="A5938">
            <v>800242106</v>
          </cell>
          <cell r="B5938" t="str">
            <v>SODIMAC COLOMBIA S A</v>
          </cell>
        </row>
        <row r="5939">
          <cell r="A5939">
            <v>800242722</v>
          </cell>
          <cell r="B5939" t="str">
            <v>JMC Y ASOCIADOS SA</v>
          </cell>
        </row>
        <row r="5940">
          <cell r="A5940">
            <v>800244319</v>
          </cell>
          <cell r="B5940" t="str">
            <v>ESTACION LOS LAGARTOS SA</v>
          </cell>
        </row>
        <row r="5941">
          <cell r="A5941">
            <v>800244387</v>
          </cell>
          <cell r="B5941" t="str">
            <v>ARCOS DORADOS COLOMBIA S A</v>
          </cell>
        </row>
        <row r="5942">
          <cell r="A5942">
            <v>800244445</v>
          </cell>
          <cell r="B5942" t="str">
            <v>HYCO SAS</v>
          </cell>
        </row>
        <row r="5943">
          <cell r="A5943">
            <v>800244815</v>
          </cell>
          <cell r="B5943" t="str">
            <v>SERVICIOS EJECUTIVOS EMPRESAR</v>
          </cell>
        </row>
        <row r="5944">
          <cell r="A5944">
            <v>800244977</v>
          </cell>
          <cell r="B5944" t="str">
            <v>ACEROS Y LAMINADOS DEL VALLE</v>
          </cell>
        </row>
        <row r="5945">
          <cell r="A5945">
            <v>800245439</v>
          </cell>
          <cell r="B5945" t="str">
            <v>UNIGAS DEL PACIFICO S A</v>
          </cell>
        </row>
        <row r="5946">
          <cell r="A5946">
            <v>800247654</v>
          </cell>
          <cell r="B5946" t="str">
            <v>INTER RED</v>
          </cell>
        </row>
        <row r="5947">
          <cell r="A5947">
            <v>800249860</v>
          </cell>
          <cell r="B5947" t="str">
            <v>EMPRESA DE ENERGIA DEL PACIFI</v>
          </cell>
        </row>
        <row r="5948">
          <cell r="A5948">
            <v>800250119</v>
          </cell>
          <cell r="B5948" t="str">
            <v>SALUDCOOP EPS</v>
          </cell>
        </row>
        <row r="5949">
          <cell r="A5949">
            <v>800250947</v>
          </cell>
          <cell r="B5949" t="str">
            <v>SURTIOFICINAS S.A.S.</v>
          </cell>
        </row>
        <row r="5950">
          <cell r="A5950">
            <v>800251440</v>
          </cell>
          <cell r="B5950" t="str">
            <v>E P S  SANITAS</v>
          </cell>
        </row>
        <row r="5951">
          <cell r="A5951">
            <v>800251569</v>
          </cell>
          <cell r="B5951" t="str">
            <v>INTER RAPIDISIMO S A</v>
          </cell>
        </row>
        <row r="5952">
          <cell r="A5952">
            <v>800252479</v>
          </cell>
          <cell r="B5952" t="str">
            <v>RC ZAPATOS DE OCCIDENTE LTDA</v>
          </cell>
        </row>
        <row r="5953">
          <cell r="A5953">
            <v>800253040</v>
          </cell>
          <cell r="B5953" t="str">
            <v>CENTRO DIAGNOSTICO AUTOMOTOR</v>
          </cell>
        </row>
        <row r="5954">
          <cell r="A5954">
            <v>800253055</v>
          </cell>
          <cell r="B5954" t="str">
            <v>FONDO DE PENSIONES OBLIGATORI</v>
          </cell>
        </row>
        <row r="5955">
          <cell r="A5955">
            <v>800253106</v>
          </cell>
          <cell r="B5955" t="str">
            <v>CAUCASECO S A</v>
          </cell>
        </row>
        <row r="5956">
          <cell r="A5956">
            <v>800253335</v>
          </cell>
          <cell r="B5956" t="str">
            <v>DURO HIERROS S A</v>
          </cell>
        </row>
        <row r="5957">
          <cell r="A5957">
            <v>800253837</v>
          </cell>
          <cell r="B5957" t="str">
            <v>SERVICIO EL FULL</v>
          </cell>
        </row>
        <row r="5958">
          <cell r="A5958">
            <v>800254012</v>
          </cell>
          <cell r="B5958" t="str">
            <v>LEVALLEJO AZ S A</v>
          </cell>
        </row>
        <row r="5959">
          <cell r="A5959">
            <v>800254016</v>
          </cell>
          <cell r="B5959" t="str">
            <v>FRANCISCO VALLEJO E HIJOS LTD</v>
          </cell>
        </row>
        <row r="5960">
          <cell r="A5960">
            <v>800256161</v>
          </cell>
          <cell r="B5960" t="str">
            <v>SURA ARL</v>
          </cell>
        </row>
        <row r="5961">
          <cell r="A5961">
            <v>800256395</v>
          </cell>
          <cell r="B5961" t="str">
            <v>CENTRO COMERCIAL CHIPICHAPE P</v>
          </cell>
        </row>
        <row r="5962">
          <cell r="A5962">
            <v>800256429</v>
          </cell>
          <cell r="B5962" t="str">
            <v>PROVEEDORA DE SERVICIOS SA</v>
          </cell>
        </row>
        <row r="5963">
          <cell r="A5963">
            <v>800256743</v>
          </cell>
          <cell r="B5963" t="str">
            <v>FERRETERIA ARCINIEGAS SAS</v>
          </cell>
        </row>
        <row r="5964">
          <cell r="A5964">
            <v>800256851</v>
          </cell>
          <cell r="B5964" t="str">
            <v>LA CASA DEL CAUCHO EU</v>
          </cell>
        </row>
        <row r="5965">
          <cell r="A5965">
            <v>800258395</v>
          </cell>
          <cell r="B5965" t="str">
            <v>CENTRO COMERCIAL CHIPICHAPE</v>
          </cell>
        </row>
        <row r="5966">
          <cell r="A5966">
            <v>800309674</v>
          </cell>
          <cell r="B5966" t="str">
            <v>SERVIACEROS LTDA</v>
          </cell>
        </row>
        <row r="5967">
          <cell r="A5967">
            <v>801001414</v>
          </cell>
          <cell r="B5967" t="str">
            <v>ARMOVIAL LTDA</v>
          </cell>
        </row>
        <row r="5968">
          <cell r="A5968">
            <v>801002583</v>
          </cell>
          <cell r="B5968" t="str">
            <v>TAMARA INGEVIL LTDA</v>
          </cell>
        </row>
        <row r="5969">
          <cell r="A5969">
            <v>802002895</v>
          </cell>
          <cell r="B5969" t="str">
            <v>GASEXPRESS VEHICULAR S A</v>
          </cell>
        </row>
        <row r="5970">
          <cell r="A5970">
            <v>802011190</v>
          </cell>
          <cell r="B5970" t="str">
            <v>EDS TULUA</v>
          </cell>
        </row>
        <row r="5971">
          <cell r="A5971">
            <v>802017288</v>
          </cell>
          <cell r="B5971" t="str">
            <v>FONTEL SA</v>
          </cell>
        </row>
        <row r="5972">
          <cell r="A5972">
            <v>802019983</v>
          </cell>
          <cell r="B5972" t="str">
            <v>CALZAR S A</v>
          </cell>
        </row>
        <row r="5973">
          <cell r="A5973">
            <v>803103515</v>
          </cell>
          <cell r="B5973" t="str">
            <v>GRUPO C.B.C. S.A.</v>
          </cell>
        </row>
        <row r="5974">
          <cell r="A5974">
            <v>804000332</v>
          </cell>
          <cell r="B5974" t="str">
            <v>COMERCIAL INGLESA LTDA</v>
          </cell>
        </row>
        <row r="5975">
          <cell r="A5975">
            <v>804003132</v>
          </cell>
          <cell r="B5975" t="str">
            <v>FERRETERIA FARFAN LTDA</v>
          </cell>
        </row>
        <row r="5976">
          <cell r="A5976">
            <v>804003167</v>
          </cell>
          <cell r="B5976" t="str">
            <v>EDIFICIO PLAZA CENTRAL PROPIE</v>
          </cell>
        </row>
        <row r="5977">
          <cell r="A5977">
            <v>804003310</v>
          </cell>
          <cell r="B5977" t="str">
            <v>TECNIESTRUCTURAS LTDA</v>
          </cell>
        </row>
        <row r="5978">
          <cell r="A5978">
            <v>804003376</v>
          </cell>
          <cell r="B5978" t="str">
            <v>INVAR LTDA</v>
          </cell>
        </row>
        <row r="5979">
          <cell r="A5979">
            <v>804003570</v>
          </cell>
          <cell r="B5979" t="str">
            <v>TODO CAMPERO LIMITADA</v>
          </cell>
        </row>
        <row r="5980">
          <cell r="A5980">
            <v>804005677</v>
          </cell>
          <cell r="B5980" t="str">
            <v>TERRACAFE SAS</v>
          </cell>
        </row>
        <row r="5981">
          <cell r="A5981">
            <v>804007210</v>
          </cell>
          <cell r="B5981" t="str">
            <v>ADMINISTRADORA DE TRANSPORTES</v>
          </cell>
        </row>
        <row r="5982">
          <cell r="A5982">
            <v>804008060</v>
          </cell>
          <cell r="B5982" t="str">
            <v>INGEDIESEL SAS</v>
          </cell>
        </row>
        <row r="5983">
          <cell r="A5983">
            <v>804008792</v>
          </cell>
          <cell r="B5983" t="str">
            <v>FORPRESALUD EU</v>
          </cell>
        </row>
        <row r="5984">
          <cell r="A5984">
            <v>804009388</v>
          </cell>
          <cell r="B5984" t="str">
            <v>HOTEL EMBAJADOR LTDA</v>
          </cell>
        </row>
        <row r="5985">
          <cell r="A5985">
            <v>804010114</v>
          </cell>
          <cell r="B5985" t="str">
            <v>LABORATORIO DIESEL DEL ORIENT</v>
          </cell>
        </row>
        <row r="5986">
          <cell r="A5986">
            <v>804010955</v>
          </cell>
          <cell r="B5986" t="str">
            <v>ESTACION DE SERVICIO LA AMERI</v>
          </cell>
        </row>
        <row r="5987">
          <cell r="A5987">
            <v>804011907</v>
          </cell>
          <cell r="B5987" t="str">
            <v>SEMINARIOS ANDINOS E U</v>
          </cell>
        </row>
        <row r="5988">
          <cell r="A5988">
            <v>804012475</v>
          </cell>
          <cell r="B5988" t="str">
            <v>INVERSIONES CONELIA SAS</v>
          </cell>
        </row>
        <row r="5989">
          <cell r="A5989">
            <v>804014261</v>
          </cell>
          <cell r="B5989" t="str">
            <v>INCOLVIT LTDA</v>
          </cell>
        </row>
        <row r="5990">
          <cell r="A5990">
            <v>804016545</v>
          </cell>
          <cell r="B5990" t="str">
            <v>MI FINCA ASISTENCIA INTEGRAL</v>
          </cell>
        </row>
        <row r="5991">
          <cell r="A5991">
            <v>804017188</v>
          </cell>
          <cell r="B5991" t="str">
            <v>CERTIFICADO NACIONAL TECNOMEC</v>
          </cell>
        </row>
        <row r="5992">
          <cell r="A5992">
            <v>805000017</v>
          </cell>
          <cell r="B5992" t="str">
            <v>TORNILLOS CATERQUINCE LTDA</v>
          </cell>
        </row>
        <row r="5993">
          <cell r="A5993">
            <v>805000040</v>
          </cell>
          <cell r="B5993" t="str">
            <v>ISACOM LTDA</v>
          </cell>
        </row>
        <row r="5994">
          <cell r="A5994">
            <v>805000082</v>
          </cell>
          <cell r="B5994" t="str">
            <v>CONTINENTAL DE BIENES S A</v>
          </cell>
        </row>
        <row r="5995">
          <cell r="A5995">
            <v>805000155</v>
          </cell>
          <cell r="B5995" t="str">
            <v>FOTO ACKERMANN SAS</v>
          </cell>
        </row>
        <row r="5996">
          <cell r="A5996">
            <v>805000253</v>
          </cell>
          <cell r="B5996" t="str">
            <v>GLOBOLLANTAS LTDA</v>
          </cell>
        </row>
        <row r="5997">
          <cell r="A5997">
            <v>805000309</v>
          </cell>
          <cell r="B5997" t="str">
            <v>VEHIVALLE SA</v>
          </cell>
        </row>
        <row r="5998">
          <cell r="A5998">
            <v>805000427</v>
          </cell>
          <cell r="B5998" t="str">
            <v>COOMEVA ENTIDAD PROMOTORA DE</v>
          </cell>
        </row>
        <row r="5999">
          <cell r="A5999">
            <v>805000596</v>
          </cell>
          <cell r="B5999" t="str">
            <v>MV  CONSTRUCCIONES LTDA</v>
          </cell>
        </row>
        <row r="6000">
          <cell r="A6000">
            <v>805000613</v>
          </cell>
          <cell r="B6000" t="str">
            <v>CENTRO COMERCIAL CENTENARIO I</v>
          </cell>
        </row>
        <row r="6001">
          <cell r="A6001">
            <v>805000780</v>
          </cell>
          <cell r="B6001" t="str">
            <v>VISION SATELITE S A</v>
          </cell>
        </row>
        <row r="6002">
          <cell r="A6002">
            <v>805001071</v>
          </cell>
          <cell r="B6002" t="str">
            <v>DISTRIBUCIONES PVC SAS</v>
          </cell>
        </row>
        <row r="6003">
          <cell r="A6003">
            <v>805001102</v>
          </cell>
          <cell r="B6003" t="str">
            <v>EL CAUCHO EU</v>
          </cell>
        </row>
        <row r="6004">
          <cell r="A6004">
            <v>805001157</v>
          </cell>
          <cell r="B6004" t="str">
            <v>SOS SERVICIO NACIONAL DE SALU</v>
          </cell>
        </row>
        <row r="6005">
          <cell r="A6005">
            <v>805001415</v>
          </cell>
          <cell r="B6005" t="str">
            <v>LA CASA DEL COMPRESOR LTDA</v>
          </cell>
        </row>
        <row r="6006">
          <cell r="A6006">
            <v>805001452</v>
          </cell>
          <cell r="B6006" t="str">
            <v>DISTRIBUIDORA INDUSTRIAL GODO</v>
          </cell>
        </row>
        <row r="6007">
          <cell r="A6007">
            <v>805001837</v>
          </cell>
          <cell r="B6007" t="str">
            <v>NB SISTEPARTES LTDA</v>
          </cell>
        </row>
        <row r="6008">
          <cell r="A6008">
            <v>805002025</v>
          </cell>
          <cell r="B6008" t="str">
            <v>INGEVENT Y CIA LTDA</v>
          </cell>
        </row>
        <row r="6009">
          <cell r="A6009">
            <v>805002135</v>
          </cell>
          <cell r="B6009" t="str">
            <v>DE LA PAVA CIA SA</v>
          </cell>
        </row>
        <row r="6010">
          <cell r="A6010">
            <v>805002136</v>
          </cell>
          <cell r="B6010" t="str">
            <v>DE LA PAVA Y COMPANIA SA</v>
          </cell>
        </row>
        <row r="6011">
          <cell r="A6011">
            <v>805002196</v>
          </cell>
          <cell r="B6011" t="str">
            <v>ADECUACIONES Y AGREGADOS SA</v>
          </cell>
        </row>
        <row r="6012">
          <cell r="A6012">
            <v>805002270</v>
          </cell>
          <cell r="B6012" t="str">
            <v>LA BODEGA DE LOS REPUESTOS</v>
          </cell>
        </row>
        <row r="6013">
          <cell r="A6013">
            <v>805002329</v>
          </cell>
          <cell r="B6013" t="str">
            <v>CORPORACION CENTRO DE PRODUCT</v>
          </cell>
        </row>
        <row r="6014">
          <cell r="A6014">
            <v>805002516</v>
          </cell>
          <cell r="B6014" t="str">
            <v>MARTIN COPIAS LTDA</v>
          </cell>
        </row>
        <row r="6015">
          <cell r="A6015">
            <v>805002583</v>
          </cell>
          <cell r="B6015" t="str">
            <v>FARMACIA DROGUERIA SAN JORGE</v>
          </cell>
        </row>
        <row r="6016">
          <cell r="A6016">
            <v>805003019</v>
          </cell>
          <cell r="B6016" t="str">
            <v>RAMIREZ TRUJILLO CIA LTDA</v>
          </cell>
        </row>
        <row r="6017">
          <cell r="A6017">
            <v>805003150</v>
          </cell>
          <cell r="B6017" t="str">
            <v>LA ESCALERA S EN CS</v>
          </cell>
        </row>
        <row r="6018">
          <cell r="A6018">
            <v>805003160</v>
          </cell>
          <cell r="B6018" t="str">
            <v>CASA DA TROYA</v>
          </cell>
        </row>
        <row r="6019">
          <cell r="A6019">
            <v>805003412</v>
          </cell>
          <cell r="B6019" t="str">
            <v>EDIFICIO MONTEROSA</v>
          </cell>
        </row>
        <row r="6020">
          <cell r="A6020">
            <v>805003626</v>
          </cell>
          <cell r="B6020" t="str">
            <v>STUDIO F S A</v>
          </cell>
        </row>
        <row r="6021">
          <cell r="A6021">
            <v>805003840</v>
          </cell>
          <cell r="B6021" t="str">
            <v>PREVENIR LTDA</v>
          </cell>
        </row>
        <row r="6022">
          <cell r="A6022">
            <v>805003848</v>
          </cell>
          <cell r="B6022" t="str">
            <v>REPRESENTACIONES WASHINTONG Y</v>
          </cell>
        </row>
        <row r="6023">
          <cell r="A6023">
            <v>805003857</v>
          </cell>
          <cell r="B6023" t="str">
            <v>BANDAS Y CORREAS DEL OCCIDENT</v>
          </cell>
        </row>
        <row r="6024">
          <cell r="A6024">
            <v>805003903</v>
          </cell>
          <cell r="B6024" t="str">
            <v>TECNISEMA LTDA PARQUEADERO G</v>
          </cell>
        </row>
        <row r="6025">
          <cell r="A6025">
            <v>805004015</v>
          </cell>
          <cell r="B6025" t="str">
            <v>INGENIERIA PROYECTOS DE CONST</v>
          </cell>
        </row>
        <row r="6026">
          <cell r="A6026">
            <v>805004092</v>
          </cell>
          <cell r="B6026" t="str">
            <v>HERRACOR</v>
          </cell>
        </row>
        <row r="6027">
          <cell r="A6027">
            <v>805004229</v>
          </cell>
          <cell r="B6027" t="str">
            <v>DON LEON SOCIEDAD LTDA</v>
          </cell>
        </row>
        <row r="6028">
          <cell r="A6028">
            <v>805004266</v>
          </cell>
          <cell r="B6028" t="str">
            <v>TECNOS DEL SUR S A</v>
          </cell>
        </row>
        <row r="6029">
          <cell r="A6029">
            <v>805004436</v>
          </cell>
          <cell r="B6029" t="str">
            <v>RAMIREZ DAZA Y CIA LTDA</v>
          </cell>
        </row>
        <row r="6030">
          <cell r="A6030">
            <v>805004637</v>
          </cell>
          <cell r="B6030" t="str">
            <v>GONZALEZ Y ASOCIADOS</v>
          </cell>
        </row>
        <row r="6031">
          <cell r="A6031">
            <v>805004773</v>
          </cell>
          <cell r="B6031" t="str">
            <v>CALIRETENES Y RODILLOS LTDA</v>
          </cell>
        </row>
        <row r="6032">
          <cell r="A6032">
            <v>805004875</v>
          </cell>
          <cell r="B6032" t="str">
            <v>CALZATODO S  A</v>
          </cell>
        </row>
        <row r="6033">
          <cell r="A6033">
            <v>805004902</v>
          </cell>
          <cell r="B6033" t="str">
            <v>CALIPISCINAS S A S</v>
          </cell>
        </row>
        <row r="6034">
          <cell r="A6034">
            <v>805005032</v>
          </cell>
          <cell r="B6034" t="str">
            <v>CONSTRUASEO</v>
          </cell>
        </row>
        <row r="6035">
          <cell r="A6035">
            <v>805005159</v>
          </cell>
          <cell r="B6035" t="str">
            <v>DANNY E HIJOS Y CIA S EN C</v>
          </cell>
        </row>
        <row r="6036">
          <cell r="A6036">
            <v>805005422</v>
          </cell>
          <cell r="B6036" t="str">
            <v>BAÑOMOVIL DE OCCIDENTE LTDA</v>
          </cell>
        </row>
        <row r="6037">
          <cell r="A6037">
            <v>805005794</v>
          </cell>
          <cell r="B6037" t="str">
            <v>AMERICANO</v>
          </cell>
        </row>
        <row r="6038">
          <cell r="A6038">
            <v>805005992</v>
          </cell>
          <cell r="B6038" t="str">
            <v>OPORTO S A</v>
          </cell>
        </row>
        <row r="6039">
          <cell r="A6039">
            <v>805006014</v>
          </cell>
          <cell r="B6039" t="str">
            <v>DIRECTV COLOMBIA LTDA</v>
          </cell>
        </row>
        <row r="6040">
          <cell r="A6040">
            <v>805006015</v>
          </cell>
          <cell r="B6040" t="str">
            <v>TRANSPORTES PESADOS S A</v>
          </cell>
        </row>
        <row r="6041">
          <cell r="A6041">
            <v>805006103</v>
          </cell>
          <cell r="B6041" t="str">
            <v>SANDWICH MAYA EU</v>
          </cell>
        </row>
        <row r="6042">
          <cell r="A6042">
            <v>805006130</v>
          </cell>
          <cell r="B6042" t="str">
            <v>NUNEZ Y NOGALES CIA LTDA</v>
          </cell>
        </row>
        <row r="6043">
          <cell r="A6043">
            <v>805006290</v>
          </cell>
          <cell r="B6043" t="str">
            <v>SERVICENTRO MENGA S A</v>
          </cell>
        </row>
        <row r="6044">
          <cell r="A6044">
            <v>805006745</v>
          </cell>
          <cell r="B6044" t="str">
            <v>MODA ACTUAL LTDA</v>
          </cell>
        </row>
        <row r="6045">
          <cell r="A6045">
            <v>805007052</v>
          </cell>
          <cell r="B6045" t="str">
            <v>CRUCES LTDA</v>
          </cell>
        </row>
        <row r="6046">
          <cell r="A6046">
            <v>805007404</v>
          </cell>
          <cell r="B6046" t="str">
            <v>ICOMALLAS S A</v>
          </cell>
        </row>
        <row r="6047">
          <cell r="A6047">
            <v>805007520</v>
          </cell>
          <cell r="B6047" t="str">
            <v>SODITEK DE COLOMBIA LTDA</v>
          </cell>
        </row>
        <row r="6048">
          <cell r="A6048">
            <v>805007905</v>
          </cell>
          <cell r="B6048" t="str">
            <v>CRUCES LTDA</v>
          </cell>
        </row>
        <row r="6049">
          <cell r="A6049">
            <v>805008738</v>
          </cell>
          <cell r="B6049" t="str">
            <v>CENTROEMPRESA PROPIEDAD HORIZ</v>
          </cell>
        </row>
        <row r="6050">
          <cell r="A6050">
            <v>805008748</v>
          </cell>
          <cell r="B6050" t="str">
            <v>CONTROLAR INGENIERIA LTDA</v>
          </cell>
        </row>
        <row r="6051">
          <cell r="A6051">
            <v>805008885</v>
          </cell>
          <cell r="B6051" t="str">
            <v>PROVEQUIPOS COMPRESORES LTDA</v>
          </cell>
        </row>
        <row r="6052">
          <cell r="A6052">
            <v>805008909</v>
          </cell>
          <cell r="B6052" t="str">
            <v>AUTOCENTRO CAPRI S A</v>
          </cell>
        </row>
        <row r="6053">
          <cell r="A6053">
            <v>805009080</v>
          </cell>
          <cell r="B6053" t="str">
            <v>ARKA S A</v>
          </cell>
        </row>
        <row r="6054">
          <cell r="A6054">
            <v>805009108</v>
          </cell>
          <cell r="B6054" t="str">
            <v>COLOMBIANA DE RADIADORES Y NC</v>
          </cell>
        </row>
        <row r="6055">
          <cell r="A6055">
            <v>805009231</v>
          </cell>
          <cell r="B6055" t="str">
            <v>DESEDELPA LTDA</v>
          </cell>
        </row>
        <row r="6056">
          <cell r="A6056">
            <v>805009601</v>
          </cell>
          <cell r="B6056" t="str">
            <v>BANO MOVIL DE COLOMBIA SA BAM</v>
          </cell>
        </row>
        <row r="6057">
          <cell r="A6057">
            <v>805009741</v>
          </cell>
          <cell r="B6057" t="str">
            <v>COOMEVA MEDICINA PREPAGADA</v>
          </cell>
        </row>
        <row r="6058">
          <cell r="A6058">
            <v>805009815</v>
          </cell>
          <cell r="B6058" t="str">
            <v>COMERCIALIZADORA NEGOCIEMOS L</v>
          </cell>
        </row>
        <row r="6059">
          <cell r="A6059">
            <v>805009908</v>
          </cell>
          <cell r="B6059" t="str">
            <v>REGENCY S  A</v>
          </cell>
        </row>
        <row r="6060">
          <cell r="A6060">
            <v>805010013</v>
          </cell>
          <cell r="B6060" t="str">
            <v>RODRIGUEZ BLANCO   CIA LTDA</v>
          </cell>
        </row>
        <row r="6061">
          <cell r="A6061">
            <v>805010069</v>
          </cell>
          <cell r="B6061" t="str">
            <v>UPS S DE OCCIDENTE LTDA</v>
          </cell>
        </row>
        <row r="6062">
          <cell r="A6062">
            <v>805010092</v>
          </cell>
          <cell r="B6062" t="str">
            <v>BOLSAS PLASTICAS LTDA</v>
          </cell>
        </row>
        <row r="6063">
          <cell r="A6063">
            <v>805010100</v>
          </cell>
          <cell r="B6063" t="str">
            <v>CLINICULATAS LTDA</v>
          </cell>
        </row>
        <row r="6064">
          <cell r="A6064">
            <v>805010323</v>
          </cell>
          <cell r="B6064" t="str">
            <v>RECOLLANTAS LTDA</v>
          </cell>
        </row>
        <row r="6065">
          <cell r="A6065">
            <v>805010446</v>
          </cell>
          <cell r="B6065" t="str">
            <v>EMPRESA DE SERVICIOS TEMPORAL</v>
          </cell>
        </row>
        <row r="6066">
          <cell r="A6066">
            <v>805010733</v>
          </cell>
          <cell r="B6066" t="str">
            <v>HERRAMIENTAS INDUSTRIALES LTD</v>
          </cell>
        </row>
        <row r="6067">
          <cell r="A6067">
            <v>805010853</v>
          </cell>
          <cell r="B6067" t="str">
            <v>AUTOCENTRO EL TRIANGULO</v>
          </cell>
        </row>
        <row r="6068">
          <cell r="A6068">
            <v>805010892</v>
          </cell>
          <cell r="B6068" t="str">
            <v>MILENIO LTDA</v>
          </cell>
        </row>
        <row r="6069">
          <cell r="A6069">
            <v>805011038</v>
          </cell>
          <cell r="B6069" t="str">
            <v>OFICINA SIGLO XXI S.A</v>
          </cell>
        </row>
        <row r="6070">
          <cell r="A6070">
            <v>805011094</v>
          </cell>
          <cell r="B6070" t="str">
            <v>TRANSPORTES ASFALTOS Y CONSTR</v>
          </cell>
        </row>
        <row r="6071">
          <cell r="A6071">
            <v>805011095</v>
          </cell>
          <cell r="B6071" t="str">
            <v>RECIMETALES LTDA</v>
          </cell>
        </row>
        <row r="6072">
          <cell r="A6072">
            <v>805011229</v>
          </cell>
          <cell r="B6072" t="str">
            <v>INVERSIONES LASSNER LTDA</v>
          </cell>
        </row>
        <row r="6073">
          <cell r="A6073">
            <v>805011516</v>
          </cell>
          <cell r="B6073" t="str">
            <v>SURTIACEITES LTDA</v>
          </cell>
        </row>
        <row r="6074">
          <cell r="A6074">
            <v>805011836</v>
          </cell>
          <cell r="B6074" t="str">
            <v>TUDOR B G LTDA</v>
          </cell>
        </row>
        <row r="6075">
          <cell r="A6075">
            <v>805011901</v>
          </cell>
          <cell r="B6075" t="str">
            <v>LASER DERMATOLOGICO IMBANACO</v>
          </cell>
        </row>
        <row r="6076">
          <cell r="A6076">
            <v>805011922</v>
          </cell>
          <cell r="B6076" t="str">
            <v>COMERCIALIZADORA DANNY Y ASOC</v>
          </cell>
        </row>
        <row r="6077">
          <cell r="A6077">
            <v>805011999</v>
          </cell>
          <cell r="B6077" t="str">
            <v>GABRIEL ORTIZ Y CIA LTDA</v>
          </cell>
        </row>
        <row r="6078">
          <cell r="A6078">
            <v>805012223</v>
          </cell>
          <cell r="B6078" t="str">
            <v>BROCCOLI E U</v>
          </cell>
        </row>
        <row r="6079">
          <cell r="A6079">
            <v>805012321</v>
          </cell>
          <cell r="B6079" t="str">
            <v>INGEMYM CALI LTDA</v>
          </cell>
        </row>
        <row r="6080">
          <cell r="A6080">
            <v>805012336</v>
          </cell>
          <cell r="B6080" t="str">
            <v>COLOMBIANA DE RODAMIENTOS LTD</v>
          </cell>
        </row>
        <row r="6081">
          <cell r="A6081">
            <v>805012368</v>
          </cell>
          <cell r="B6081" t="str">
            <v>IMPORINOX S A</v>
          </cell>
        </row>
        <row r="6082">
          <cell r="A6082">
            <v>805012376</v>
          </cell>
          <cell r="B6082" t="str">
            <v>MAQUITODO S A S</v>
          </cell>
        </row>
        <row r="6083">
          <cell r="A6083">
            <v>805012423</v>
          </cell>
          <cell r="B6083" t="str">
            <v>COLOMBIANA DE COMINICACIONES</v>
          </cell>
        </row>
        <row r="6084">
          <cell r="A6084">
            <v>805012560</v>
          </cell>
          <cell r="B6084" t="str">
            <v>INDUSTRIALES H VALENCIA Y CIA</v>
          </cell>
        </row>
        <row r="6085">
          <cell r="A6085">
            <v>805012577</v>
          </cell>
          <cell r="B6085" t="str">
            <v>RODARCAT LTDA</v>
          </cell>
        </row>
        <row r="6086">
          <cell r="A6086">
            <v>805012622</v>
          </cell>
          <cell r="B6086" t="str">
            <v>CONSORCIO DE RESTAURANTES S</v>
          </cell>
        </row>
        <row r="6087">
          <cell r="A6087">
            <v>805012733</v>
          </cell>
          <cell r="B6087" t="str">
            <v>ALIMENTARIAS SIGLO XXI SASCRI</v>
          </cell>
        </row>
        <row r="6088">
          <cell r="A6088">
            <v>805012776</v>
          </cell>
          <cell r="B6088" t="str">
            <v>SUMIRADA LTDA</v>
          </cell>
        </row>
        <row r="6089">
          <cell r="A6089">
            <v>805012808</v>
          </cell>
          <cell r="B6089" t="str">
            <v>METAL MUÑOZ DE OCCIDENTE</v>
          </cell>
        </row>
        <row r="6090">
          <cell r="A6090">
            <v>805012966</v>
          </cell>
          <cell r="B6090" t="str">
            <v>ETIMARCAS</v>
          </cell>
        </row>
        <row r="6091">
          <cell r="A6091">
            <v>805012977</v>
          </cell>
          <cell r="B6091" t="str">
            <v>UNISPAN COLOMBIA SA</v>
          </cell>
        </row>
        <row r="6092">
          <cell r="A6092">
            <v>805013015</v>
          </cell>
          <cell r="B6092" t="str">
            <v>MATERIALES ELECTRICOS DE COLO</v>
          </cell>
        </row>
        <row r="6093">
          <cell r="A6093">
            <v>805013047</v>
          </cell>
          <cell r="B6093" t="str">
            <v>GRUPO OCAMPO LTDA</v>
          </cell>
        </row>
        <row r="6094">
          <cell r="A6094">
            <v>805013156</v>
          </cell>
          <cell r="B6094" t="str">
            <v>ADMINISTRAMOS Y SERVICIOS SA</v>
          </cell>
        </row>
        <row r="6095">
          <cell r="A6095">
            <v>805013199</v>
          </cell>
          <cell r="B6095" t="str">
            <v>CONDOMINIO PAMPALINDA</v>
          </cell>
        </row>
        <row r="6096">
          <cell r="A6096">
            <v>805013207</v>
          </cell>
          <cell r="B6096" t="str">
            <v>DINKY DOG</v>
          </cell>
        </row>
        <row r="6097">
          <cell r="A6097">
            <v>805013219</v>
          </cell>
          <cell r="B6097" t="str">
            <v>COMERCIALIZADORA DE HIELO LTD</v>
          </cell>
        </row>
        <row r="6098">
          <cell r="A6098">
            <v>805013660</v>
          </cell>
          <cell r="B6098" t="str">
            <v>COOTRANSVALLE</v>
          </cell>
        </row>
        <row r="6099">
          <cell r="A6099">
            <v>805013787</v>
          </cell>
          <cell r="B6099" t="str">
            <v>INGENIERIA DE METAL INGELMETH</v>
          </cell>
        </row>
        <row r="6100">
          <cell r="A6100">
            <v>805013891</v>
          </cell>
          <cell r="B6100" t="str">
            <v>SUPERAUTOCENTRO MOBIL EL LIDO</v>
          </cell>
        </row>
        <row r="6101">
          <cell r="A6101">
            <v>805013991</v>
          </cell>
          <cell r="B6101" t="str">
            <v>DISTRIBUIDOR ELECTRICO INDUST</v>
          </cell>
        </row>
        <row r="6102">
          <cell r="A6102">
            <v>805014396</v>
          </cell>
          <cell r="B6102" t="str">
            <v>CETA SIGLO XXI</v>
          </cell>
        </row>
        <row r="6103">
          <cell r="A6103">
            <v>805014415</v>
          </cell>
          <cell r="B6103" t="str">
            <v>CONCENTRADOS DEL VALLE EAT</v>
          </cell>
        </row>
        <row r="6104">
          <cell r="A6104">
            <v>805014416</v>
          </cell>
          <cell r="B6104" t="str">
            <v>ITALCENTRO E A T</v>
          </cell>
        </row>
        <row r="6105">
          <cell r="A6105">
            <v>805014633</v>
          </cell>
          <cell r="B6105" t="str">
            <v>ROCAS DE OCCIDENTE LTDA</v>
          </cell>
        </row>
        <row r="6106">
          <cell r="A6106">
            <v>805014847</v>
          </cell>
          <cell r="B6106" t="str">
            <v>PROJECTION COLOR LTDA</v>
          </cell>
        </row>
        <row r="6107">
          <cell r="A6107">
            <v>805014902</v>
          </cell>
          <cell r="B6107" t="str">
            <v>HERROTUBOS EU</v>
          </cell>
        </row>
        <row r="6108">
          <cell r="A6108">
            <v>805014994</v>
          </cell>
          <cell r="B6108" t="str">
            <v>RAMIREZ Y CIA LTDA</v>
          </cell>
        </row>
        <row r="6109">
          <cell r="A6109">
            <v>805015142</v>
          </cell>
          <cell r="B6109" t="str">
            <v>INDUSTRIAS SWAMY LTDA</v>
          </cell>
        </row>
        <row r="6110">
          <cell r="A6110">
            <v>805015233</v>
          </cell>
          <cell r="B6110" t="str">
            <v>COMPUTER UNIVERSE LTDA</v>
          </cell>
        </row>
        <row r="6111">
          <cell r="A6111">
            <v>805015239</v>
          </cell>
          <cell r="B6111" t="str">
            <v>COMERCIALIZADORA ARO LIMITADA</v>
          </cell>
        </row>
        <row r="6112">
          <cell r="A6112">
            <v>805015279</v>
          </cell>
          <cell r="B6112" t="str">
            <v>HERNANDO DIDIER CUARTAS E HIJ</v>
          </cell>
        </row>
        <row r="6113">
          <cell r="A6113">
            <v>805015305</v>
          </cell>
          <cell r="B6113" t="str">
            <v>MOTORES JAPONESES S A</v>
          </cell>
        </row>
        <row r="6114">
          <cell r="A6114">
            <v>805015576</v>
          </cell>
          <cell r="B6114" t="str">
            <v>PROCIVIL  LTDA</v>
          </cell>
        </row>
        <row r="6115">
          <cell r="A6115">
            <v>805015586</v>
          </cell>
          <cell r="B6115" t="str">
            <v>DATASERVICE LTDA</v>
          </cell>
        </row>
        <row r="6116">
          <cell r="A6116">
            <v>805015792</v>
          </cell>
          <cell r="B6116" t="str">
            <v>CANAVERALEJO  TYRES SAS</v>
          </cell>
        </row>
        <row r="6117">
          <cell r="A6117">
            <v>805015805</v>
          </cell>
          <cell r="B6117" t="str">
            <v>MULTIMATERIALES CEMENTOS DEL</v>
          </cell>
        </row>
        <row r="6118">
          <cell r="A6118">
            <v>805015877</v>
          </cell>
          <cell r="B6118" t="str">
            <v>TRANSATREJOS LTDA</v>
          </cell>
        </row>
        <row r="6119">
          <cell r="A6119">
            <v>805016021</v>
          </cell>
          <cell r="B6119" t="str">
            <v>MANGUERAS Y FRENOS LTDA</v>
          </cell>
        </row>
        <row r="6120">
          <cell r="A6120">
            <v>805016051</v>
          </cell>
          <cell r="B6120" t="str">
            <v>BRISAR INGENIERIA LTDA</v>
          </cell>
        </row>
        <row r="6121">
          <cell r="A6121">
            <v>805016173</v>
          </cell>
          <cell r="B6121" t="str">
            <v>AGRO LA HACIENDA S A</v>
          </cell>
        </row>
        <row r="6122">
          <cell r="A6122">
            <v>805016237</v>
          </cell>
          <cell r="B6122" t="str">
            <v>TECNIACUEDUCTOS LTDA</v>
          </cell>
        </row>
        <row r="6123">
          <cell r="A6123">
            <v>805016278</v>
          </cell>
          <cell r="B6123" t="str">
            <v>JESUS ALBERTO CORTEZ SALAZAR</v>
          </cell>
        </row>
        <row r="6124">
          <cell r="A6124">
            <v>805016303</v>
          </cell>
          <cell r="B6124" t="str">
            <v>ISAMODA LTDA</v>
          </cell>
        </row>
        <row r="6125">
          <cell r="A6125">
            <v>805016304</v>
          </cell>
          <cell r="B6125" t="str">
            <v>GRUAS JOSE J DIAZ LTDA</v>
          </cell>
        </row>
        <row r="6126">
          <cell r="A6126">
            <v>805016397</v>
          </cell>
          <cell r="B6126" t="str">
            <v>OROZCO SANCHEZ Y CIA S EN C</v>
          </cell>
        </row>
        <row r="6127">
          <cell r="A6127">
            <v>805016605</v>
          </cell>
          <cell r="B6127" t="str">
            <v>CON HIDRAULICOS LTDA</v>
          </cell>
        </row>
        <row r="6128">
          <cell r="A6128">
            <v>805017092</v>
          </cell>
          <cell r="B6128" t="str">
            <v>DISCAT E  U</v>
          </cell>
        </row>
        <row r="6129">
          <cell r="A6129">
            <v>805017153</v>
          </cell>
          <cell r="B6129" t="str">
            <v>INVERSIONES DIMARCO S EN C</v>
          </cell>
        </row>
        <row r="6130">
          <cell r="A6130">
            <v>805017170</v>
          </cell>
          <cell r="B6130" t="str">
            <v>GESTIONES ESTRATEGICAS SA</v>
          </cell>
        </row>
        <row r="6131">
          <cell r="A6131">
            <v>805017319</v>
          </cell>
          <cell r="B6131" t="str">
            <v>EMISIONES MOVILES DEL VALLE L</v>
          </cell>
        </row>
        <row r="6132">
          <cell r="A6132">
            <v>805017325</v>
          </cell>
          <cell r="B6132" t="str">
            <v>ASEO TOTAL INDUSTRIAL SA ESP</v>
          </cell>
        </row>
        <row r="6133">
          <cell r="A6133">
            <v>805017578</v>
          </cell>
          <cell r="B6133" t="str">
            <v>VALLA VISION</v>
          </cell>
        </row>
        <row r="6134">
          <cell r="A6134">
            <v>805017589</v>
          </cell>
          <cell r="B6134" t="str">
            <v>INTERSALUD OCUPACIONAL E U</v>
          </cell>
        </row>
        <row r="6135">
          <cell r="A6135">
            <v>805017695</v>
          </cell>
          <cell r="B6135" t="str">
            <v>ORGANIZACION PARRAS LTDA</v>
          </cell>
        </row>
        <row r="6136">
          <cell r="A6136">
            <v>805017838</v>
          </cell>
          <cell r="B6136" t="str">
            <v>INVERSIONES CLH SA</v>
          </cell>
        </row>
        <row r="6137">
          <cell r="A6137">
            <v>805017888</v>
          </cell>
          <cell r="B6137" t="str">
            <v>VIAJES Y ESTUDIOS INTERNACION</v>
          </cell>
        </row>
        <row r="6138">
          <cell r="A6138">
            <v>805017907</v>
          </cell>
          <cell r="B6138" t="str">
            <v>EDS TERPEL AUTOPISTA SUR J Y</v>
          </cell>
        </row>
        <row r="6139">
          <cell r="A6139">
            <v>805017923</v>
          </cell>
          <cell r="B6139" t="str">
            <v>FUNDEDIS</v>
          </cell>
        </row>
        <row r="6140">
          <cell r="A6140">
            <v>805018072</v>
          </cell>
          <cell r="B6140" t="str">
            <v>GYG PUBLICIDAD</v>
          </cell>
        </row>
        <row r="6141">
          <cell r="A6141">
            <v>805018193</v>
          </cell>
          <cell r="B6141" t="str">
            <v>GRANADA FARO LTDA</v>
          </cell>
        </row>
        <row r="6142">
          <cell r="A6142">
            <v>805018217</v>
          </cell>
          <cell r="B6142" t="str">
            <v>JUSTINE E U</v>
          </cell>
        </row>
        <row r="6143">
          <cell r="A6143">
            <v>805018362</v>
          </cell>
          <cell r="B6143" t="str">
            <v>SUITES Y PALCOS S. A.</v>
          </cell>
        </row>
        <row r="6144">
          <cell r="A6144">
            <v>805018417</v>
          </cell>
          <cell r="B6144" t="str">
            <v>INVERSIONES AB SAS</v>
          </cell>
        </row>
        <row r="6145">
          <cell r="A6145">
            <v>805018495</v>
          </cell>
          <cell r="B6145" t="str">
            <v>CERVALLE S  A</v>
          </cell>
        </row>
        <row r="6146">
          <cell r="A6146">
            <v>805018531</v>
          </cell>
          <cell r="B6146" t="str">
            <v>INSTRUMENTOS Y TECNICAS DE CO</v>
          </cell>
        </row>
        <row r="6147">
          <cell r="A6147">
            <v>805018705</v>
          </cell>
          <cell r="B6147" t="str">
            <v>FERRETERIA TECNICA E U</v>
          </cell>
        </row>
        <row r="6148">
          <cell r="A6148">
            <v>805018722</v>
          </cell>
          <cell r="B6148" t="str">
            <v>FRIOMASTER SAS</v>
          </cell>
        </row>
        <row r="6149">
          <cell r="A6149">
            <v>805018844</v>
          </cell>
          <cell r="B6149" t="str">
            <v>ALVAREZ JARAMILLO S A</v>
          </cell>
        </row>
        <row r="6150">
          <cell r="A6150">
            <v>805018897</v>
          </cell>
          <cell r="B6150" t="str">
            <v>RECONSTRUCTORA DE MAQUINARIA</v>
          </cell>
        </row>
        <row r="6151">
          <cell r="A6151">
            <v>805019025</v>
          </cell>
          <cell r="B6151" t="str">
            <v>FERROACOPLES</v>
          </cell>
        </row>
        <row r="6152">
          <cell r="A6152">
            <v>805019029</v>
          </cell>
          <cell r="B6152" t="str">
            <v>OBRAS Y VIAS E  U</v>
          </cell>
        </row>
        <row r="6153">
          <cell r="A6153">
            <v>805019134</v>
          </cell>
          <cell r="B6153" t="str">
            <v>RODAINDUSTRAILES CALI LTDA</v>
          </cell>
        </row>
        <row r="6154">
          <cell r="A6154">
            <v>805019306</v>
          </cell>
          <cell r="B6154" t="str">
            <v>GUANTES YUMBO LTDA</v>
          </cell>
        </row>
        <row r="6155">
          <cell r="A6155">
            <v>805019528</v>
          </cell>
          <cell r="B6155" t="str">
            <v>LA SIRENA LTDA</v>
          </cell>
        </row>
        <row r="6156">
          <cell r="A6156">
            <v>805019634</v>
          </cell>
          <cell r="B6156" t="str">
            <v>INVERSIONES PAEREZ Y CIA S EN</v>
          </cell>
        </row>
        <row r="6157">
          <cell r="A6157">
            <v>805019638</v>
          </cell>
          <cell r="B6157" t="str">
            <v>SAZON Y PARRILLA</v>
          </cell>
        </row>
        <row r="6158">
          <cell r="A6158">
            <v>805019647</v>
          </cell>
          <cell r="B6158" t="str">
            <v>TECNELEC COMUNICACIONES LTDA</v>
          </cell>
        </row>
        <row r="6159">
          <cell r="A6159">
            <v>805019778</v>
          </cell>
          <cell r="B6159" t="str">
            <v>INFOTECH DE COLOMBIA LTDA</v>
          </cell>
        </row>
        <row r="6160">
          <cell r="A6160">
            <v>805019884</v>
          </cell>
          <cell r="B6160" t="str">
            <v>abc  SEÑALAME LTDA</v>
          </cell>
        </row>
        <row r="6161">
          <cell r="A6161">
            <v>805019918</v>
          </cell>
          <cell r="B6161" t="str">
            <v>EL MUNDO DEL RACOR</v>
          </cell>
        </row>
        <row r="6162">
          <cell r="A6162">
            <v>805020090</v>
          </cell>
          <cell r="B6162" t="str">
            <v>INGEOMAC LTDA</v>
          </cell>
        </row>
        <row r="6163">
          <cell r="A6163">
            <v>805020163</v>
          </cell>
          <cell r="B6163" t="str">
            <v>ANDINA DE INGENIERIA Y PROYEC</v>
          </cell>
        </row>
        <row r="6164">
          <cell r="A6164">
            <v>805020255</v>
          </cell>
          <cell r="B6164" t="str">
            <v>MEGA CONSTRUCCIONES LTDA</v>
          </cell>
        </row>
        <row r="6165">
          <cell r="A6165">
            <v>805020361</v>
          </cell>
          <cell r="B6165" t="str">
            <v>DISTRIBUCION Y SUMINISTROS TE</v>
          </cell>
        </row>
        <row r="6166">
          <cell r="A6166">
            <v>805020555</v>
          </cell>
          <cell r="B6166" t="str">
            <v>ESTRUCTURAS Y CONSTRUCCIONES</v>
          </cell>
        </row>
        <row r="6167">
          <cell r="A6167">
            <v>805020791</v>
          </cell>
          <cell r="B6167" t="str">
            <v>FRECUENCIA LTDA</v>
          </cell>
        </row>
        <row r="6168">
          <cell r="A6168">
            <v>805020858</v>
          </cell>
          <cell r="B6168" t="str">
            <v>ARENAS Y DERIVADOS CARLOS A P</v>
          </cell>
        </row>
        <row r="6169">
          <cell r="A6169">
            <v>805020878</v>
          </cell>
          <cell r="B6169" t="str">
            <v>MORA GONZALEZ CIA LTDA</v>
          </cell>
        </row>
        <row r="6170">
          <cell r="A6170">
            <v>805020908</v>
          </cell>
          <cell r="B6170" t="str">
            <v>SELLOS HERCULES LTDA</v>
          </cell>
        </row>
        <row r="6171">
          <cell r="A6171">
            <v>805021001</v>
          </cell>
          <cell r="B6171" t="str">
            <v>CENTRO DE SERVICIOS LA GRAN V</v>
          </cell>
        </row>
        <row r="6172">
          <cell r="A6172">
            <v>805021161</v>
          </cell>
          <cell r="B6172" t="str">
            <v>SERVICENTRO RIO PANCE E U</v>
          </cell>
        </row>
        <row r="6173">
          <cell r="A6173">
            <v>805021170</v>
          </cell>
          <cell r="B6173" t="str">
            <v>ARITEX DE COLOMBIA SA</v>
          </cell>
        </row>
        <row r="6174">
          <cell r="A6174">
            <v>805021285</v>
          </cell>
          <cell r="B6174" t="str">
            <v>PROYECTOS Y PROPIEDADES LTDA</v>
          </cell>
        </row>
        <row r="6175">
          <cell r="A6175">
            <v>805021507</v>
          </cell>
          <cell r="B6175" t="str">
            <v>GASTRONOMOS LTDA</v>
          </cell>
        </row>
        <row r="6176">
          <cell r="A6176">
            <v>805021536</v>
          </cell>
          <cell r="B6176" t="str">
            <v>CENTRAL DE RETALES LTDA</v>
          </cell>
        </row>
        <row r="6177">
          <cell r="A6177">
            <v>805021560</v>
          </cell>
          <cell r="B6177" t="str">
            <v>ELECTRICOS ALFREDO  Y CIA LTD</v>
          </cell>
        </row>
        <row r="6178">
          <cell r="A6178">
            <v>805021712</v>
          </cell>
          <cell r="B6178" t="str">
            <v>PINFELEC LTDA</v>
          </cell>
        </row>
        <row r="6179">
          <cell r="A6179">
            <v>805021730</v>
          </cell>
          <cell r="B6179" t="str">
            <v>HOTEL PLAZA VERSALLES SA</v>
          </cell>
        </row>
        <row r="6180">
          <cell r="A6180">
            <v>805021925</v>
          </cell>
          <cell r="B6180" t="str">
            <v>DISTRIFERIAS Y CIA S EN C</v>
          </cell>
        </row>
        <row r="6181">
          <cell r="A6181">
            <v>805022071</v>
          </cell>
          <cell r="B6181" t="str">
            <v>IMPORTRIPLEX SAS</v>
          </cell>
        </row>
        <row r="6182">
          <cell r="A6182">
            <v>805022104</v>
          </cell>
          <cell r="B6182" t="str">
            <v>TELAS DEL NORTE Y ADORNOS S A</v>
          </cell>
        </row>
        <row r="6183">
          <cell r="A6183">
            <v>805022343</v>
          </cell>
          <cell r="B6183" t="str">
            <v>MULTICENTRO CAMIONERO SAN JOS</v>
          </cell>
        </row>
        <row r="6184">
          <cell r="A6184">
            <v>805022420</v>
          </cell>
          <cell r="B6184" t="str">
            <v>CERAMICAS EROGAMA LTDA</v>
          </cell>
        </row>
        <row r="6185">
          <cell r="A6185">
            <v>805022424</v>
          </cell>
          <cell r="B6185" t="str">
            <v>INDUSTRIA METALMECANICA ORTIZ</v>
          </cell>
        </row>
        <row r="6186">
          <cell r="A6186">
            <v>805022509</v>
          </cell>
          <cell r="B6186" t="str">
            <v>BIG LASER</v>
          </cell>
        </row>
        <row r="6187">
          <cell r="A6187">
            <v>805022901</v>
          </cell>
          <cell r="B6187" t="str">
            <v>SUR PINTURAS E  U</v>
          </cell>
        </row>
        <row r="6188">
          <cell r="A6188">
            <v>805022988</v>
          </cell>
          <cell r="B6188" t="str">
            <v>COOMIPYMES CTA</v>
          </cell>
        </row>
        <row r="6189">
          <cell r="A6189">
            <v>805023116</v>
          </cell>
          <cell r="B6189" t="str">
            <v>LY B LTDA</v>
          </cell>
        </row>
        <row r="6190">
          <cell r="A6190">
            <v>805023120</v>
          </cell>
          <cell r="B6190" t="str">
            <v>METALES DEL VALLE LTDA</v>
          </cell>
        </row>
        <row r="6191">
          <cell r="A6191">
            <v>805023258</v>
          </cell>
          <cell r="B6191" t="str">
            <v>CAMPER EXPRESS LIMITADA</v>
          </cell>
        </row>
        <row r="6192">
          <cell r="A6192">
            <v>805023367</v>
          </cell>
          <cell r="B6192" t="str">
            <v>BANDEX LIMITADA</v>
          </cell>
        </row>
        <row r="6193">
          <cell r="A6193">
            <v>805023473</v>
          </cell>
          <cell r="B6193" t="str">
            <v>SERVICIOS CONSOLIDADOS S.A.</v>
          </cell>
        </row>
        <row r="6194">
          <cell r="A6194">
            <v>805023871</v>
          </cell>
          <cell r="B6194" t="str">
            <v>MAZAUTOS LTDA</v>
          </cell>
        </row>
        <row r="6195">
          <cell r="A6195">
            <v>805023880</v>
          </cell>
          <cell r="B6195" t="str">
            <v>VALVERDE E HIJOS LTDA</v>
          </cell>
        </row>
        <row r="6196">
          <cell r="A6196">
            <v>805023944</v>
          </cell>
          <cell r="B6196" t="str">
            <v>UNION TEMPORAL TORRES DEL LAG</v>
          </cell>
        </row>
        <row r="6197">
          <cell r="A6197">
            <v>805024119</v>
          </cell>
          <cell r="B6197" t="str">
            <v>INGENIERIA Y MINERIA DE OCCID</v>
          </cell>
        </row>
        <row r="6198">
          <cell r="A6198">
            <v>805024433</v>
          </cell>
          <cell r="B6198" t="str">
            <v>UNIFORMES Y CONFECCIONES DEL</v>
          </cell>
        </row>
        <row r="6199">
          <cell r="A6199">
            <v>805024493</v>
          </cell>
          <cell r="B6199" t="str">
            <v>DISPOL SA</v>
          </cell>
        </row>
        <row r="6200">
          <cell r="A6200">
            <v>805024520</v>
          </cell>
          <cell r="B6200" t="str">
            <v>COMERCIALIZADORA WINNERS LTDA</v>
          </cell>
        </row>
        <row r="6201">
          <cell r="A6201">
            <v>805024687</v>
          </cell>
          <cell r="B6201" t="str">
            <v>ZAPATAS Y VIGAS EAT N</v>
          </cell>
        </row>
        <row r="6202">
          <cell r="A6202">
            <v>805024731</v>
          </cell>
          <cell r="B6202" t="str">
            <v>EL BAZAR DE LAS PINTURAS</v>
          </cell>
        </row>
        <row r="6203">
          <cell r="A6203">
            <v>805024812</v>
          </cell>
          <cell r="B6203" t="str">
            <v>SANDBLASTING Y RECUBRIMIENTOS</v>
          </cell>
        </row>
        <row r="6204">
          <cell r="A6204">
            <v>805024885</v>
          </cell>
          <cell r="B6204" t="str">
            <v>ALTA S A</v>
          </cell>
        </row>
        <row r="6205">
          <cell r="A6205">
            <v>805025648</v>
          </cell>
          <cell r="B6205" t="str">
            <v>LAS PALMERAS LTDA</v>
          </cell>
        </row>
        <row r="6206">
          <cell r="A6206">
            <v>805025715</v>
          </cell>
          <cell r="B6206" t="str">
            <v>RECTIFICADORA LUCHO LTDA</v>
          </cell>
        </row>
        <row r="6207">
          <cell r="A6207">
            <v>805025729</v>
          </cell>
          <cell r="B6207" t="str">
            <v>JUANBE CALI EMPRESA UNIPERSON</v>
          </cell>
        </row>
        <row r="6208">
          <cell r="A6208">
            <v>805025777</v>
          </cell>
          <cell r="B6208" t="str">
            <v>INTELSEG E U</v>
          </cell>
        </row>
        <row r="6209">
          <cell r="A6209">
            <v>805025822</v>
          </cell>
          <cell r="B6209" t="str">
            <v>ADECUACION DE TIERRAS Y OBRAS</v>
          </cell>
        </row>
        <row r="6210">
          <cell r="A6210">
            <v>805026112</v>
          </cell>
          <cell r="B6210" t="str">
            <v>RISTORANTE LTDA</v>
          </cell>
        </row>
        <row r="6211">
          <cell r="A6211">
            <v>805026300</v>
          </cell>
          <cell r="B6211" t="str">
            <v>MULTITONOS DISTRIBUIDORA LTDA</v>
          </cell>
        </row>
        <row r="6212">
          <cell r="A6212">
            <v>805026343</v>
          </cell>
          <cell r="B6212" t="str">
            <v>LUBRICANTES CERON LA 23 E.U.</v>
          </cell>
        </row>
        <row r="6213">
          <cell r="A6213">
            <v>805026578</v>
          </cell>
          <cell r="B6213" t="str">
            <v>JIMENEZ FONTECHA S EN CS COME</v>
          </cell>
        </row>
        <row r="6214">
          <cell r="A6214">
            <v>805026684</v>
          </cell>
          <cell r="B6214" t="str">
            <v>OXISOLDA LTDA</v>
          </cell>
        </row>
        <row r="6215">
          <cell r="A6215">
            <v>805026693</v>
          </cell>
          <cell r="B6215" t="str">
            <v>LAVA AUTOS SUPER WASH E U</v>
          </cell>
        </row>
        <row r="6216">
          <cell r="A6216">
            <v>805026823</v>
          </cell>
          <cell r="B6216" t="str">
            <v>NEXTCOM SAS</v>
          </cell>
        </row>
        <row r="6217">
          <cell r="A6217">
            <v>805027106</v>
          </cell>
          <cell r="B6217" t="str">
            <v>INGESTRUCTURAS LTDA</v>
          </cell>
        </row>
        <row r="6218">
          <cell r="A6218">
            <v>805027483</v>
          </cell>
          <cell r="B6218" t="str">
            <v>AA ANDAMIOS VASQUEZ LTDA</v>
          </cell>
        </row>
        <row r="6219">
          <cell r="A6219">
            <v>805027728</v>
          </cell>
          <cell r="B6219" t="str">
            <v>CONTACTAMOS EQUIPOS S A S</v>
          </cell>
        </row>
        <row r="6220">
          <cell r="A6220">
            <v>805027729</v>
          </cell>
          <cell r="B6220" t="str">
            <v>POLARIZADOS Y LUJOS CALICHE L</v>
          </cell>
        </row>
        <row r="6221">
          <cell r="A6221">
            <v>805027914</v>
          </cell>
          <cell r="B6221" t="str">
            <v>AUTOSERVICIO LA GRAN COLOMBIA</v>
          </cell>
        </row>
        <row r="6222">
          <cell r="A6222">
            <v>805027970</v>
          </cell>
          <cell r="B6222" t="str">
            <v>COMERCIALIZADOA GIRALDO Y GOM</v>
          </cell>
        </row>
        <row r="6223">
          <cell r="A6223">
            <v>805028040</v>
          </cell>
          <cell r="B6223" t="str">
            <v>MULTIPLO &amp; CIA LTDA.</v>
          </cell>
        </row>
        <row r="6224">
          <cell r="A6224">
            <v>805028041</v>
          </cell>
          <cell r="B6224" t="str">
            <v>SUPERTIENDAS CANAVERAL SA</v>
          </cell>
        </row>
        <row r="6225">
          <cell r="A6225">
            <v>805028111</v>
          </cell>
          <cell r="B6225" t="str">
            <v>COMESTIBLE BEST S.A.</v>
          </cell>
        </row>
        <row r="6226">
          <cell r="A6226">
            <v>805028204</v>
          </cell>
          <cell r="B6226" t="str">
            <v>PUNTO SPORT LTDA</v>
          </cell>
        </row>
        <row r="6227">
          <cell r="A6227">
            <v>805028236</v>
          </cell>
          <cell r="B6227" t="str">
            <v>TRANSPORTES GOMEZ ESPECIALES</v>
          </cell>
        </row>
        <row r="6228">
          <cell r="A6228">
            <v>805028239</v>
          </cell>
          <cell r="B6228" t="str">
            <v>UNION TEMPORAL OBRAS DE OCCID</v>
          </cell>
        </row>
        <row r="6229">
          <cell r="A6229">
            <v>805028705</v>
          </cell>
          <cell r="B6229" t="str">
            <v>IMPORMADERAS LTDA</v>
          </cell>
        </row>
        <row r="6230">
          <cell r="A6230">
            <v>805028707</v>
          </cell>
          <cell r="B6230" t="str">
            <v>CONSTRUOBRAS LTDA</v>
          </cell>
        </row>
        <row r="6231">
          <cell r="A6231">
            <v>805028991</v>
          </cell>
          <cell r="B6231" t="str">
            <v>SURTIFAMILIAR S.A.</v>
          </cell>
        </row>
        <row r="6232">
          <cell r="A6232">
            <v>805029155</v>
          </cell>
          <cell r="B6232" t="str">
            <v>EDS LIBIA</v>
          </cell>
        </row>
        <row r="6233">
          <cell r="A6233">
            <v>805029203</v>
          </cell>
          <cell r="B6233" t="str">
            <v>FERRETERIA TUERCAS Y TORNILLO</v>
          </cell>
        </row>
        <row r="6234">
          <cell r="A6234">
            <v>805029329</v>
          </cell>
          <cell r="B6234" t="str">
            <v>MAQUINARIA PESADA E INDUSTRIA</v>
          </cell>
        </row>
        <row r="6235">
          <cell r="A6235">
            <v>805029993</v>
          </cell>
          <cell r="B6235" t="str">
            <v>PARQUEADERO ARISTI</v>
          </cell>
        </row>
        <row r="6236">
          <cell r="A6236">
            <v>805030111</v>
          </cell>
          <cell r="B6236" t="str">
            <v>FERREXPRESS</v>
          </cell>
        </row>
        <row r="6237">
          <cell r="A6237">
            <v>805030323</v>
          </cell>
          <cell r="B6237" t="str">
            <v>CONSORCIO VIAL DEL VALLE</v>
          </cell>
        </row>
        <row r="6238">
          <cell r="A6238">
            <v>805030358</v>
          </cell>
          <cell r="B6238" t="str">
            <v>ESTACION DE SERVICIOS PUENTE</v>
          </cell>
        </row>
        <row r="6239">
          <cell r="A6239">
            <v>805030454</v>
          </cell>
          <cell r="B6239" t="str">
            <v>CONINGENRIA S A</v>
          </cell>
        </row>
        <row r="6240">
          <cell r="A6240">
            <v>805030703</v>
          </cell>
          <cell r="B6240" t="str">
            <v>COMERCIAL CALIMA LTDA</v>
          </cell>
        </row>
        <row r="6241">
          <cell r="A6241">
            <v>805030790</v>
          </cell>
          <cell r="B6241" t="str">
            <v>ALEXANDER MUEBLES LTDA</v>
          </cell>
        </row>
        <row r="6242">
          <cell r="A6242">
            <v>805031047</v>
          </cell>
          <cell r="B6242" t="str">
            <v>VARIEDADES WASHINGTON</v>
          </cell>
        </row>
        <row r="6243">
          <cell r="A6243">
            <v>805031411</v>
          </cell>
          <cell r="B6243" t="str">
            <v>EL COMERCIO ELECTRICO DEL NOR</v>
          </cell>
        </row>
        <row r="6244">
          <cell r="A6244">
            <v>805031547</v>
          </cell>
          <cell r="B6244" t="str">
            <v>INVERSIONES TOSCANA LTDA</v>
          </cell>
        </row>
        <row r="6245">
          <cell r="A6245">
            <v>805031594</v>
          </cell>
          <cell r="B6245" t="str">
            <v>AMERICAN POOLS SA</v>
          </cell>
        </row>
        <row r="6246">
          <cell r="A6246">
            <v>805031628</v>
          </cell>
          <cell r="B6246" t="str">
            <v>DISTRIBUIDORA SUPER 80 S. A.</v>
          </cell>
        </row>
        <row r="6247">
          <cell r="A6247">
            <v>805031695</v>
          </cell>
          <cell r="B6247" t="str">
            <v>EDS DELICIAS</v>
          </cell>
        </row>
        <row r="6248">
          <cell r="A6248">
            <v>805031716</v>
          </cell>
          <cell r="B6248" t="str">
            <v>CALI RODAMIENTOS SAS</v>
          </cell>
        </row>
        <row r="6249">
          <cell r="A6249">
            <v>805927939</v>
          </cell>
          <cell r="B6249" t="str">
            <v>NYL DE COLOMBIA S A</v>
          </cell>
        </row>
        <row r="6250">
          <cell r="A6250">
            <v>809000996</v>
          </cell>
          <cell r="B6250" t="str">
            <v>ESTACION DE SERVICIO TECA CIA</v>
          </cell>
        </row>
        <row r="6251">
          <cell r="A6251">
            <v>809006998</v>
          </cell>
          <cell r="B6251" t="str">
            <v>SERVICENTRO SAN CRISTOBAL</v>
          </cell>
        </row>
        <row r="6252">
          <cell r="A6252">
            <v>809007553</v>
          </cell>
          <cell r="B6252" t="str">
            <v>ESTACION DE SERVICIO AUTOMOTR</v>
          </cell>
        </row>
        <row r="6253">
          <cell r="A6253">
            <v>809008281</v>
          </cell>
          <cell r="B6253" t="str">
            <v>ESTACION DE SERVICIO ARABAR L</v>
          </cell>
        </row>
        <row r="6254">
          <cell r="A6254">
            <v>809009689</v>
          </cell>
          <cell r="B6254" t="str">
            <v>TREJOS Y CIA SAS</v>
          </cell>
        </row>
        <row r="6255">
          <cell r="A6255">
            <v>809009850</v>
          </cell>
          <cell r="B6255" t="str">
            <v>COMBUSTIBLES Y LUBRICANTES DE</v>
          </cell>
        </row>
        <row r="6256">
          <cell r="A6256">
            <v>810000654</v>
          </cell>
          <cell r="B6256" t="str">
            <v>GIMA OCCIDENTE</v>
          </cell>
        </row>
        <row r="6257">
          <cell r="A6257">
            <v>810000819</v>
          </cell>
          <cell r="B6257" t="str">
            <v>EMPRESAS DE SERVICIO SAN MARC</v>
          </cell>
        </row>
        <row r="6258">
          <cell r="A6258">
            <v>810002712</v>
          </cell>
          <cell r="B6258" t="str">
            <v>D Q INGENIERIA E.U.</v>
          </cell>
        </row>
        <row r="6259">
          <cell r="A6259">
            <v>810005526</v>
          </cell>
          <cell r="B6259" t="str">
            <v>TBAS.COM.EU</v>
          </cell>
        </row>
        <row r="6260">
          <cell r="A6260">
            <v>810005528</v>
          </cell>
          <cell r="B6260" t="str">
            <v>TBS.COM.EU EDS ENTRE RIOS</v>
          </cell>
        </row>
        <row r="6261">
          <cell r="A6261">
            <v>811000478</v>
          </cell>
          <cell r="B6261" t="str">
            <v>REMECOL LTDA</v>
          </cell>
        </row>
        <row r="6262">
          <cell r="A6262">
            <v>811001086</v>
          </cell>
          <cell r="B6262" t="str">
            <v>EQUIANDAMIOS LTDA</v>
          </cell>
        </row>
        <row r="6263">
          <cell r="A6263">
            <v>811001337</v>
          </cell>
          <cell r="B6263" t="str">
            <v>CONSTRULAB LTDA</v>
          </cell>
        </row>
        <row r="6264">
          <cell r="A6264">
            <v>811001375</v>
          </cell>
          <cell r="B6264" t="str">
            <v>RUEDAS INDUSTRIALES LTDA</v>
          </cell>
        </row>
        <row r="6265">
          <cell r="A6265">
            <v>811001959</v>
          </cell>
          <cell r="B6265" t="str">
            <v>HOTEL LAS RAMPLAS LTDA</v>
          </cell>
        </row>
        <row r="6266">
          <cell r="A6266">
            <v>811005800</v>
          </cell>
          <cell r="B6266" t="str">
            <v>PVM S A</v>
          </cell>
        </row>
        <row r="6267">
          <cell r="A6267">
            <v>811005849</v>
          </cell>
          <cell r="B6267" t="str">
            <v>OVELPA S A</v>
          </cell>
        </row>
        <row r="6268">
          <cell r="A6268">
            <v>811007601</v>
          </cell>
          <cell r="B6268" t="str">
            <v>EMPRESA DE MEDICINA INTEGRAL</v>
          </cell>
        </row>
        <row r="6269">
          <cell r="A6269">
            <v>811009788</v>
          </cell>
          <cell r="B6269" t="str">
            <v>DISTRACOM SA</v>
          </cell>
        </row>
        <row r="6270">
          <cell r="A6270">
            <v>811009952</v>
          </cell>
          <cell r="B6270" t="str">
            <v>CUERPO BOMBEROS VOLUNTARIOS D</v>
          </cell>
        </row>
        <row r="6271">
          <cell r="A6271">
            <v>811012920</v>
          </cell>
          <cell r="B6271" t="str">
            <v>ORBITEL S  A  E  S  P</v>
          </cell>
        </row>
        <row r="6272">
          <cell r="A6272">
            <v>811015018</v>
          </cell>
          <cell r="B6272" t="str">
            <v>ELEINCO LTDA</v>
          </cell>
        </row>
        <row r="6273">
          <cell r="A6273">
            <v>811017678</v>
          </cell>
          <cell r="B6273" t="str">
            <v>GRUAS SAN CRISTOBAL</v>
          </cell>
        </row>
        <row r="6274">
          <cell r="A6274">
            <v>811018421</v>
          </cell>
          <cell r="B6274" t="str">
            <v>CENTRO TORNILLOS LTDA</v>
          </cell>
        </row>
        <row r="6275">
          <cell r="A6275">
            <v>811020075</v>
          </cell>
          <cell r="B6275" t="str">
            <v>MATERIALES Y HERRAMIENTAS</v>
          </cell>
        </row>
        <row r="6276">
          <cell r="A6276">
            <v>811020997</v>
          </cell>
          <cell r="B6276" t="str">
            <v>RETALTEX</v>
          </cell>
        </row>
        <row r="6277">
          <cell r="A6277">
            <v>811021428</v>
          </cell>
          <cell r="B6277" t="str">
            <v>BOMBAS Y POZOS LTDA</v>
          </cell>
        </row>
        <row r="6278">
          <cell r="A6278">
            <v>811021514</v>
          </cell>
          <cell r="B6278" t="str">
            <v>FERRATOR LTDA</v>
          </cell>
        </row>
        <row r="6279">
          <cell r="A6279">
            <v>811021531</v>
          </cell>
          <cell r="B6279" t="str">
            <v>ALMACEN SUPER REPUESTOS</v>
          </cell>
        </row>
        <row r="6280">
          <cell r="A6280">
            <v>811021659</v>
          </cell>
          <cell r="B6280" t="str">
            <v>DIESEL CENTER LTDA</v>
          </cell>
        </row>
        <row r="6281">
          <cell r="A6281">
            <v>811024319</v>
          </cell>
          <cell r="B6281" t="str">
            <v>PAPELERIA GARCIA   CIA EN C S</v>
          </cell>
        </row>
        <row r="6282">
          <cell r="A6282">
            <v>811025527</v>
          </cell>
          <cell r="B6282" t="str">
            <v>TUBOS Y MANGUERAS LTDA</v>
          </cell>
        </row>
        <row r="6283">
          <cell r="A6283">
            <v>811026233</v>
          </cell>
          <cell r="B6283" t="str">
            <v>LABORATORIO DIESEL DEL NORTE</v>
          </cell>
        </row>
        <row r="6284">
          <cell r="A6284">
            <v>811028369</v>
          </cell>
          <cell r="B6284" t="str">
            <v>COECSA</v>
          </cell>
        </row>
        <row r="6285">
          <cell r="A6285">
            <v>811028650</v>
          </cell>
          <cell r="B6285" t="str">
            <v>MADECENTRO COLOMBIA SAS</v>
          </cell>
        </row>
        <row r="6286">
          <cell r="A6286">
            <v>811029176</v>
          </cell>
          <cell r="B6286" t="str">
            <v>GRUPO AFRA LTDA</v>
          </cell>
        </row>
        <row r="6287">
          <cell r="A6287">
            <v>811030693</v>
          </cell>
          <cell r="B6287" t="str">
            <v>SERVICENTRO NAVARRA E U</v>
          </cell>
        </row>
        <row r="6288">
          <cell r="A6288">
            <v>811031065</v>
          </cell>
          <cell r="B6288" t="str">
            <v>ZONA OUTLET LTDA</v>
          </cell>
        </row>
        <row r="6289">
          <cell r="A6289">
            <v>811031140</v>
          </cell>
          <cell r="B6289" t="str">
            <v>POBLADO HOTELES S A</v>
          </cell>
        </row>
        <row r="6290">
          <cell r="A6290">
            <v>811033405</v>
          </cell>
          <cell r="B6290" t="str">
            <v>UNION TEMPORAL NAVARRA</v>
          </cell>
        </row>
        <row r="6291">
          <cell r="A6291">
            <v>811034562</v>
          </cell>
          <cell r="B6291" t="str">
            <v>LA RECETA Y CIA SAS</v>
          </cell>
        </row>
        <row r="6292">
          <cell r="A6292">
            <v>811038228</v>
          </cell>
          <cell r="B6292" t="str">
            <v>PROESA GLEASON S A</v>
          </cell>
        </row>
        <row r="6293">
          <cell r="A6293">
            <v>811888888</v>
          </cell>
          <cell r="B6293" t="str">
            <v>SATENA</v>
          </cell>
        </row>
        <row r="6294">
          <cell r="A6294">
            <v>813000052</v>
          </cell>
          <cell r="B6294" t="str">
            <v>INVERSIONES PROIN SAS</v>
          </cell>
        </row>
        <row r="6295">
          <cell r="A6295">
            <v>813000298</v>
          </cell>
          <cell r="B6295" t="str">
            <v>SURENVIOS</v>
          </cell>
        </row>
        <row r="6296">
          <cell r="A6296">
            <v>813000687</v>
          </cell>
          <cell r="B6296" t="str">
            <v>POLISERVICIOS LTDA</v>
          </cell>
        </row>
        <row r="6297">
          <cell r="A6297">
            <v>813001292</v>
          </cell>
          <cell r="B6297" t="str">
            <v>ALMACEN NORTE LIMITADA</v>
          </cell>
        </row>
        <row r="6298">
          <cell r="A6298">
            <v>813001768</v>
          </cell>
          <cell r="B6298" t="str">
            <v>PARABOLICAS HULIG LTDA</v>
          </cell>
        </row>
        <row r="6299">
          <cell r="A6299">
            <v>813001946</v>
          </cell>
          <cell r="B6299" t="str">
            <v>OFICINA DE REGISTRO DE INSTRU</v>
          </cell>
        </row>
        <row r="6300">
          <cell r="A6300">
            <v>813002248</v>
          </cell>
          <cell r="B6300" t="str">
            <v>TRANSPORTES LA GAITANA</v>
          </cell>
        </row>
        <row r="6301">
          <cell r="A6301">
            <v>813002696</v>
          </cell>
          <cell r="B6301" t="str">
            <v>GAS NEIVA SA ESP</v>
          </cell>
        </row>
        <row r="6302">
          <cell r="A6302">
            <v>813003140</v>
          </cell>
          <cell r="B6302" t="str">
            <v>INDUPLAST DEL HUILA LTDA</v>
          </cell>
        </row>
        <row r="6303">
          <cell r="A6303">
            <v>813003368</v>
          </cell>
          <cell r="B6303" t="str">
            <v>ESTACION DEL DESIERTO</v>
          </cell>
        </row>
        <row r="6304">
          <cell r="A6304">
            <v>813004987</v>
          </cell>
          <cell r="B6304" t="str">
            <v>PROYECONT LIMITADA</v>
          </cell>
        </row>
        <row r="6305">
          <cell r="A6305">
            <v>813005406</v>
          </cell>
          <cell r="B6305" t="str">
            <v>TECNIFIL SURCOLOMBIANO LTDA</v>
          </cell>
        </row>
        <row r="6306">
          <cell r="A6306">
            <v>813006187</v>
          </cell>
          <cell r="B6306" t="str">
            <v>TRANSNEIVANA LTDA</v>
          </cell>
        </row>
        <row r="6307">
          <cell r="A6307">
            <v>813006594</v>
          </cell>
          <cell r="B6307" t="str">
            <v>TESALIA TV</v>
          </cell>
        </row>
        <row r="6308">
          <cell r="A6308">
            <v>813007077</v>
          </cell>
          <cell r="B6308" t="str">
            <v>TWM TOTAL WASTE MANAGEMENT S</v>
          </cell>
        </row>
        <row r="6309">
          <cell r="A6309">
            <v>813008489</v>
          </cell>
          <cell r="B6309" t="str">
            <v>DISTRILUBRICANTES LTDA</v>
          </cell>
        </row>
        <row r="6310">
          <cell r="A6310">
            <v>813009234</v>
          </cell>
          <cell r="B6310" t="str">
            <v>SERVICIOS SUMINISTROS Y MONTA</v>
          </cell>
        </row>
        <row r="6311">
          <cell r="A6311">
            <v>813011507</v>
          </cell>
          <cell r="B6311" t="str">
            <v>ELECTRICOS S T M LTDA</v>
          </cell>
        </row>
        <row r="6312">
          <cell r="A6312">
            <v>813012539</v>
          </cell>
          <cell r="B6312" t="str">
            <v>PLASTICOS LTDA</v>
          </cell>
        </row>
        <row r="6313">
          <cell r="A6313">
            <v>815000241</v>
          </cell>
          <cell r="B6313" t="str">
            <v>TEXACO IMPERIAL</v>
          </cell>
        </row>
        <row r="6314">
          <cell r="A6314">
            <v>815000648</v>
          </cell>
          <cell r="B6314" t="str">
            <v>INSTITUTO JULIAN MENDOZA GUER</v>
          </cell>
        </row>
        <row r="6315">
          <cell r="A6315">
            <v>815000863</v>
          </cell>
          <cell r="B6315" t="str">
            <v>CARIOCA S  A</v>
          </cell>
        </row>
        <row r="6316">
          <cell r="A6316">
            <v>815001074</v>
          </cell>
          <cell r="B6316" t="str">
            <v>FERREPACIFICO S A</v>
          </cell>
        </row>
        <row r="6317">
          <cell r="A6317">
            <v>815001837</v>
          </cell>
          <cell r="B6317" t="str">
            <v>NB SISTEPARTES LTDA</v>
          </cell>
        </row>
        <row r="6318">
          <cell r="A6318">
            <v>815002193</v>
          </cell>
          <cell r="B6318" t="str">
            <v>CUMESA S A</v>
          </cell>
        </row>
        <row r="6319">
          <cell r="A6319">
            <v>815002203</v>
          </cell>
          <cell r="B6319" t="str">
            <v>COMERCIALIZADORA ROZO E A T</v>
          </cell>
        </row>
        <row r="6320">
          <cell r="A6320">
            <v>815002459</v>
          </cell>
          <cell r="B6320" t="str">
            <v>MERCAPAVA SA</v>
          </cell>
        </row>
        <row r="6321">
          <cell r="A6321">
            <v>815002808</v>
          </cell>
          <cell r="B6321" t="str">
            <v>AGROMASCOTAS S A</v>
          </cell>
        </row>
        <row r="6322">
          <cell r="A6322">
            <v>815003266</v>
          </cell>
          <cell r="B6322" t="str">
            <v>LUBRYCO Y CIA LTDA</v>
          </cell>
        </row>
        <row r="6323">
          <cell r="A6323">
            <v>815003544</v>
          </cell>
          <cell r="B6323" t="str">
            <v>GUANTES OCCIDENTAL LTDA</v>
          </cell>
        </row>
        <row r="6324">
          <cell r="A6324">
            <v>815004125</v>
          </cell>
          <cell r="B6324" t="str">
            <v>CONFECCIONES MIDY E  U</v>
          </cell>
        </row>
        <row r="6325">
          <cell r="A6325">
            <v>815004480</v>
          </cell>
          <cell r="B6325" t="str">
            <v>INVERSIONES LAS CEIBAS S A</v>
          </cell>
        </row>
        <row r="6326">
          <cell r="A6326">
            <v>815004980</v>
          </cell>
          <cell r="B6326" t="str">
            <v>GERARDO ANTONIO GUZMAN S EN C</v>
          </cell>
        </row>
        <row r="6327">
          <cell r="A6327">
            <v>815005117</v>
          </cell>
          <cell r="B6327" t="str">
            <v>RECREACIONES MONTOYA QUINTERO</v>
          </cell>
        </row>
        <row r="6328">
          <cell r="A6328">
            <v>816000395</v>
          </cell>
          <cell r="B6328" t="str">
            <v>ZULUAGA ZULUAGA Y CIA S  EN C</v>
          </cell>
        </row>
        <row r="6329">
          <cell r="A6329">
            <v>816000443</v>
          </cell>
          <cell r="B6329" t="str">
            <v>E S P  RAYCO GAS S A</v>
          </cell>
        </row>
        <row r="6330">
          <cell r="A6330">
            <v>816000558</v>
          </cell>
          <cell r="B6330" t="str">
            <v>INSTITUTO MUNICIPAL DE TRANSI</v>
          </cell>
        </row>
        <row r="6331">
          <cell r="A6331">
            <v>816002018</v>
          </cell>
          <cell r="B6331" t="str">
            <v>EMPRESA DE TELECOMUNICACIONES</v>
          </cell>
        </row>
        <row r="6332">
          <cell r="A6332">
            <v>816002020</v>
          </cell>
          <cell r="B6332" t="str">
            <v>EMPRESA DE ACUEDUCTO Y ALCANT</v>
          </cell>
        </row>
        <row r="6333">
          <cell r="A6333">
            <v>816002309</v>
          </cell>
          <cell r="B6333" t="str">
            <v>COLOMBIANA DE SILENCIADORES</v>
          </cell>
        </row>
        <row r="6334">
          <cell r="A6334">
            <v>816002492</v>
          </cell>
          <cell r="B6334" t="str">
            <v>MULTISERVICIOS S A</v>
          </cell>
        </row>
        <row r="6335">
          <cell r="A6335">
            <v>816002786</v>
          </cell>
          <cell r="B6335" t="str">
            <v>AERO RUTAS</v>
          </cell>
        </row>
        <row r="6336">
          <cell r="A6336">
            <v>816003186</v>
          </cell>
          <cell r="B6336" t="str">
            <v>CAMINOS S A</v>
          </cell>
        </row>
        <row r="6337">
          <cell r="A6337">
            <v>816003491</v>
          </cell>
          <cell r="B6337" t="str">
            <v>PALAGRO LTDA</v>
          </cell>
        </row>
        <row r="6338">
          <cell r="A6338">
            <v>816003800</v>
          </cell>
          <cell r="B6338" t="str">
            <v>ALMACEN EL ESPID E U</v>
          </cell>
        </row>
        <row r="6339">
          <cell r="A6339">
            <v>816003968</v>
          </cell>
          <cell r="B6339" t="str">
            <v>ROBERTO SALAZAR Y ASOCIADOS S</v>
          </cell>
        </row>
        <row r="6340">
          <cell r="A6340">
            <v>816006564</v>
          </cell>
          <cell r="B6340" t="str">
            <v>COMERCIALIZADORA TATAMA EU</v>
          </cell>
        </row>
        <row r="6341">
          <cell r="A6341">
            <v>816006715</v>
          </cell>
          <cell r="B6341" t="str">
            <v>EQUIPOS TECNICOS E U</v>
          </cell>
        </row>
        <row r="6342">
          <cell r="A6342">
            <v>816007121</v>
          </cell>
          <cell r="B6342" t="str">
            <v>CONVIALES CONSTRUCCIONES VIAL</v>
          </cell>
        </row>
        <row r="6343">
          <cell r="A6343">
            <v>816007648</v>
          </cell>
          <cell r="B6343" t="str">
            <v>CONSORCIO MOVIMIENTO DE TIERR</v>
          </cell>
        </row>
        <row r="6344">
          <cell r="A6344">
            <v>817000019</v>
          </cell>
          <cell r="B6344" t="str">
            <v>LADRILLERA MELENDEZ S  A</v>
          </cell>
        </row>
        <row r="6345">
          <cell r="A6345">
            <v>817000185</v>
          </cell>
          <cell r="B6345" t="str">
            <v>SEGURIDAD INDUSTRIAL DEL PACI</v>
          </cell>
        </row>
        <row r="6346">
          <cell r="A6346">
            <v>817000534</v>
          </cell>
          <cell r="B6346" t="str">
            <v>TELESAT S A</v>
          </cell>
        </row>
        <row r="6347">
          <cell r="A6347">
            <v>817000639</v>
          </cell>
          <cell r="B6347" t="str">
            <v>METALICAS E INGENIERIA SA</v>
          </cell>
        </row>
        <row r="6348">
          <cell r="A6348">
            <v>817000696</v>
          </cell>
          <cell r="B6348" t="str">
            <v>INDUCORTE S A</v>
          </cell>
        </row>
        <row r="6349">
          <cell r="A6349">
            <v>817001682</v>
          </cell>
          <cell r="B6349" t="str">
            <v>FABRICA DE MATERIALES INGENIE</v>
          </cell>
        </row>
        <row r="6350">
          <cell r="A6350">
            <v>817002510</v>
          </cell>
          <cell r="B6350" t="str">
            <v>PAPELES Y FIBRAS DEL CAUCA</v>
          </cell>
        </row>
        <row r="6351">
          <cell r="A6351">
            <v>817002544</v>
          </cell>
          <cell r="B6351" t="str">
            <v>SUPERMERCADOS EL RENDIDOR S A</v>
          </cell>
        </row>
        <row r="6352">
          <cell r="A6352">
            <v>817003345</v>
          </cell>
          <cell r="B6352" t="str">
            <v>HINCAPIE PALOMEQUE EAT</v>
          </cell>
        </row>
        <row r="6353">
          <cell r="A6353">
            <v>817004856</v>
          </cell>
          <cell r="B6353" t="str">
            <v>LA SULTANA S  A</v>
          </cell>
        </row>
        <row r="6354">
          <cell r="A6354">
            <v>817007557</v>
          </cell>
          <cell r="B6354" t="str">
            <v>CONSTRUCCIONES Y EXPLOTACION</v>
          </cell>
        </row>
        <row r="6355">
          <cell r="A6355">
            <v>818181818</v>
          </cell>
          <cell r="B6355" t="str">
            <v>QUICENO ALBEIRO</v>
          </cell>
        </row>
        <row r="6356">
          <cell r="A6356">
            <v>820000671</v>
          </cell>
          <cell r="B6356" t="str">
            <v>PROACTIVAS AGUAS DE TUNJA SA</v>
          </cell>
        </row>
        <row r="6357">
          <cell r="A6357">
            <v>820003162</v>
          </cell>
          <cell r="B6357" t="str">
            <v>FERRETERIA UNIVERSAL SAS</v>
          </cell>
        </row>
        <row r="6358">
          <cell r="A6358">
            <v>820005040</v>
          </cell>
          <cell r="B6358" t="str">
            <v>MUNDI REPUESTOS LTDA</v>
          </cell>
        </row>
        <row r="6359">
          <cell r="A6359">
            <v>821000831</v>
          </cell>
          <cell r="B6359" t="str">
            <v>HOSPITAL MUNICIPAL RUBEN CRUZ</v>
          </cell>
        </row>
        <row r="6360">
          <cell r="A6360">
            <v>821002825</v>
          </cell>
          <cell r="B6360" t="str">
            <v>CONSORCIO JM   GM</v>
          </cell>
        </row>
        <row r="6361">
          <cell r="A6361">
            <v>826000361</v>
          </cell>
          <cell r="B6361" t="str">
            <v>ALMACENES PARAISO SA</v>
          </cell>
        </row>
        <row r="6362">
          <cell r="A6362">
            <v>826001332</v>
          </cell>
          <cell r="B6362" t="str">
            <v>P Y S LTDA</v>
          </cell>
        </row>
        <row r="6363">
          <cell r="A6363">
            <v>827000077</v>
          </cell>
          <cell r="B6363" t="str">
            <v>UNITED COLORS OF BENETTON</v>
          </cell>
        </row>
        <row r="6364">
          <cell r="A6364">
            <v>827000355</v>
          </cell>
          <cell r="B6364" t="str">
            <v>NOWI LIMITADA</v>
          </cell>
        </row>
        <row r="6365">
          <cell r="A6365">
            <v>828001982</v>
          </cell>
          <cell r="B6365" t="str">
            <v>MAXILLANTAS LTDA</v>
          </cell>
        </row>
        <row r="6366">
          <cell r="A6366">
            <v>828282828</v>
          </cell>
          <cell r="B6366" t="str">
            <v>TRACTO DIESEL</v>
          </cell>
        </row>
        <row r="6367">
          <cell r="A6367">
            <v>829000079</v>
          </cell>
          <cell r="B6367" t="str">
            <v>SERVIYARIMA LTDA</v>
          </cell>
        </row>
        <row r="6368">
          <cell r="A6368">
            <v>829001351</v>
          </cell>
          <cell r="B6368" t="str">
            <v>ESTACION DE SERVICIOS EL TREB</v>
          </cell>
        </row>
        <row r="6369">
          <cell r="A6369">
            <v>829002707</v>
          </cell>
          <cell r="B6369" t="str">
            <v>DAVID WILCHES LTDA</v>
          </cell>
        </row>
        <row r="6370">
          <cell r="A6370">
            <v>829004038</v>
          </cell>
          <cell r="B6370" t="str">
            <v>SAN CRISTOBAL LIMITADA</v>
          </cell>
        </row>
        <row r="6371">
          <cell r="A6371">
            <v>830002623</v>
          </cell>
          <cell r="B6371" t="str">
            <v>UNION TEMPORAL DEVINORTE</v>
          </cell>
        </row>
        <row r="6372">
          <cell r="A6372">
            <v>830003564</v>
          </cell>
          <cell r="B6372" t="str">
            <v>FAMISANAR LIMITADA</v>
          </cell>
        </row>
        <row r="6373">
          <cell r="A6373">
            <v>830004104</v>
          </cell>
          <cell r="B6373" t="str">
            <v>AGENDAS EMPRESARIALES S A</v>
          </cell>
        </row>
        <row r="6374">
          <cell r="A6374">
            <v>830006404</v>
          </cell>
          <cell r="B6374" t="str">
            <v>HUMANA VIVIR S  A  E P S</v>
          </cell>
        </row>
        <row r="6375">
          <cell r="A6375">
            <v>830008001</v>
          </cell>
          <cell r="B6375" t="str">
            <v>INMOBILIARIA Y SERVICIOS ADMI</v>
          </cell>
        </row>
        <row r="6376">
          <cell r="A6376">
            <v>830009725</v>
          </cell>
          <cell r="B6376" t="str">
            <v>HOTEL SEXTA AVENIDA S A</v>
          </cell>
        </row>
        <row r="6377">
          <cell r="A6377">
            <v>830009783</v>
          </cell>
          <cell r="B6377" t="str">
            <v>CRUZ BLANCA E PS  S A</v>
          </cell>
        </row>
        <row r="6378">
          <cell r="A6378">
            <v>830011351</v>
          </cell>
          <cell r="B6378" t="str">
            <v>DORADOS GRAFICOS LTDA</v>
          </cell>
        </row>
        <row r="6379">
          <cell r="A6379">
            <v>830011670</v>
          </cell>
          <cell r="B6379" t="str">
            <v>COOPERATIVA MULTIACTIVA DE SE</v>
          </cell>
        </row>
        <row r="6380">
          <cell r="A6380">
            <v>830012786</v>
          </cell>
          <cell r="B6380" t="str">
            <v>GEOSISTEMAS PAVCO S A</v>
          </cell>
        </row>
        <row r="6381">
          <cell r="A6381">
            <v>830014372</v>
          </cell>
          <cell r="B6381" t="str">
            <v>JEANS FASHION S A</v>
          </cell>
        </row>
        <row r="6382">
          <cell r="A6382">
            <v>830018004</v>
          </cell>
          <cell r="B6382" t="str">
            <v>CORRECOL SA</v>
          </cell>
        </row>
        <row r="6383">
          <cell r="A6383">
            <v>830019189</v>
          </cell>
          <cell r="B6383" t="str">
            <v>LATAM AIRLINES GROUP SA SUCUR</v>
          </cell>
        </row>
        <row r="6384">
          <cell r="A6384">
            <v>830019266</v>
          </cell>
          <cell r="B6384" t="str">
            <v>AGROPECUARIA EL TORO</v>
          </cell>
        </row>
        <row r="6385">
          <cell r="A6385">
            <v>830019769</v>
          </cell>
          <cell r="B6385" t="str">
            <v>ARCHIES COLOMBIA S  A</v>
          </cell>
        </row>
        <row r="6386">
          <cell r="A6386">
            <v>830020767</v>
          </cell>
          <cell r="B6386" t="str">
            <v>AUTOMARKET LIMTED</v>
          </cell>
        </row>
        <row r="6387">
          <cell r="A6387">
            <v>830023458</v>
          </cell>
          <cell r="B6387" t="str">
            <v>METALURGICA CONSTRUCEL COLOMB</v>
          </cell>
        </row>
        <row r="6388">
          <cell r="A6388">
            <v>830023753</v>
          </cell>
          <cell r="B6388" t="str">
            <v>ALITER LTDA</v>
          </cell>
        </row>
        <row r="6389">
          <cell r="A6389">
            <v>830024085</v>
          </cell>
          <cell r="B6389" t="str">
            <v>LUIS ALVARADO LTDA</v>
          </cell>
        </row>
        <row r="6390">
          <cell r="A6390">
            <v>830024104</v>
          </cell>
          <cell r="B6390" t="str">
            <v>SERVIGENERALES SA ESP</v>
          </cell>
        </row>
        <row r="6391">
          <cell r="A6391">
            <v>830024809</v>
          </cell>
          <cell r="B6391" t="str">
            <v>CIRCULANTE SOCIEDAD ANONIMA</v>
          </cell>
        </row>
        <row r="6392">
          <cell r="A6392">
            <v>830025638</v>
          </cell>
          <cell r="B6392" t="str">
            <v>GRANDES SUPERFICIES DE COLOMB</v>
          </cell>
        </row>
        <row r="6393">
          <cell r="A6393">
            <v>830034661</v>
          </cell>
          <cell r="B6393" t="str">
            <v>BBB EQUIPOS S A</v>
          </cell>
        </row>
        <row r="6394">
          <cell r="A6394">
            <v>830035246</v>
          </cell>
          <cell r="B6394" t="str">
            <v>DELL COLOMBIA INC</v>
          </cell>
        </row>
        <row r="6395">
          <cell r="A6395">
            <v>830035702</v>
          </cell>
          <cell r="B6395" t="str">
            <v>SOLETANCHE BACHY CIMAS S A</v>
          </cell>
        </row>
        <row r="6396">
          <cell r="A6396">
            <v>830036645</v>
          </cell>
          <cell r="B6396" t="str">
            <v>SERVIBANCA SA</v>
          </cell>
        </row>
        <row r="6397">
          <cell r="A6397">
            <v>830036680</v>
          </cell>
          <cell r="B6397" t="str">
            <v>TECHSPORT COLOMBIA S A</v>
          </cell>
        </row>
        <row r="6398">
          <cell r="A6398">
            <v>830037330</v>
          </cell>
          <cell r="B6398" t="str">
            <v>TELEFONICA MOVILES COLOMBIA S</v>
          </cell>
        </row>
        <row r="6399">
          <cell r="A6399">
            <v>830037946</v>
          </cell>
          <cell r="B6399" t="str">
            <v>PANAMERICANA LIBRERIA Y PAPEL</v>
          </cell>
        </row>
        <row r="6400">
          <cell r="A6400">
            <v>830044866</v>
          </cell>
          <cell r="B6400" t="str">
            <v>ALVARO MIGUEL SOCIEDAD LTDA</v>
          </cell>
        </row>
        <row r="6401">
          <cell r="A6401">
            <v>830046267</v>
          </cell>
          <cell r="B6401" t="str">
            <v>GRUPO STONCOR SOCIEDAD ANONIM</v>
          </cell>
        </row>
        <row r="6402">
          <cell r="A6402">
            <v>830051519</v>
          </cell>
          <cell r="B6402" t="str">
            <v>V Y S COMERCIAL S A S</v>
          </cell>
        </row>
        <row r="6403">
          <cell r="A6403">
            <v>830052998</v>
          </cell>
          <cell r="B6403" t="str">
            <v>FIDEICOMISOS BBVA ASSET MANAG</v>
          </cell>
        </row>
        <row r="6404">
          <cell r="A6404">
            <v>830053800</v>
          </cell>
          <cell r="B6404" t="str">
            <v>TELMEX COLOMBIA S A</v>
          </cell>
        </row>
        <row r="6405">
          <cell r="A6405">
            <v>830053842</v>
          </cell>
          <cell r="B6405" t="str">
            <v>FIDUCIARIA GNB FIDEICOMISOS</v>
          </cell>
        </row>
        <row r="6406">
          <cell r="A6406">
            <v>830053994</v>
          </cell>
          <cell r="B6406" t="str">
            <v>PAFC CONCESIONARIA SAN RAFAEL</v>
          </cell>
        </row>
        <row r="6407">
          <cell r="A6407">
            <v>830054060</v>
          </cell>
          <cell r="B6407" t="str">
            <v>MINISTERIO DE TRANSPORTE</v>
          </cell>
        </row>
        <row r="6408">
          <cell r="A6408">
            <v>830054076</v>
          </cell>
          <cell r="B6408" t="str">
            <v>ESTACION CHINAUTA</v>
          </cell>
        </row>
        <row r="6409">
          <cell r="A6409">
            <v>830055803</v>
          </cell>
          <cell r="B6409" t="str">
            <v>OLARTE R PEDRO</v>
          </cell>
        </row>
        <row r="6410">
          <cell r="A6410">
            <v>830056199</v>
          </cell>
          <cell r="B6410" t="str">
            <v>PROMOTORA VANSOLIX SA</v>
          </cell>
        </row>
        <row r="6411">
          <cell r="A6411">
            <v>830057186</v>
          </cell>
          <cell r="B6411" t="str">
            <v>MUNDIAL DE TORNILLOS S A</v>
          </cell>
        </row>
        <row r="6412">
          <cell r="A6412">
            <v>830058105</v>
          </cell>
          <cell r="B6412" t="str">
            <v>OXIACED SAS OXIGENO ACETILENO</v>
          </cell>
        </row>
        <row r="6413">
          <cell r="A6413">
            <v>830058315</v>
          </cell>
          <cell r="B6413" t="str">
            <v>TREFILADOS DE COLOMBIA LTDA</v>
          </cell>
        </row>
        <row r="6414">
          <cell r="A6414">
            <v>830059605</v>
          </cell>
          <cell r="B6414" t="str">
            <v>UNIDAD TEMPORAL DE DESARROLLO</v>
          </cell>
        </row>
        <row r="6415">
          <cell r="A6415">
            <v>830059676</v>
          </cell>
          <cell r="B6415" t="str">
            <v>PLUMAS Y HOBBIES LTDA</v>
          </cell>
        </row>
        <row r="6416">
          <cell r="A6416">
            <v>830059954</v>
          </cell>
          <cell r="B6416" t="str">
            <v>CONSEJO PROFESIONAL NACIONAL</v>
          </cell>
        </row>
        <row r="6417">
          <cell r="A6417">
            <v>830060662</v>
          </cell>
          <cell r="B6417" t="str">
            <v>ESTACION DE SERVICIO PETROBRA</v>
          </cell>
        </row>
        <row r="6418">
          <cell r="A6418">
            <v>830061258</v>
          </cell>
          <cell r="B6418" t="str">
            <v>EL BALAY</v>
          </cell>
        </row>
        <row r="6419">
          <cell r="A6419">
            <v>830063664</v>
          </cell>
          <cell r="B6419" t="str">
            <v>GRUPO CARBON DE PALO LTDA</v>
          </cell>
        </row>
        <row r="6420">
          <cell r="A6420">
            <v>830063800</v>
          </cell>
          <cell r="B6420" t="str">
            <v>COVAL COMERCIAL SA</v>
          </cell>
        </row>
        <row r="6421">
          <cell r="A6421">
            <v>830064445</v>
          </cell>
          <cell r="B6421" t="str">
            <v>CODIACERO OCCIDENTE</v>
          </cell>
        </row>
        <row r="6422">
          <cell r="A6422">
            <v>830065609</v>
          </cell>
          <cell r="B6422" t="str">
            <v>CHANEME COMERCIAL S A</v>
          </cell>
        </row>
        <row r="6423">
          <cell r="A6423">
            <v>830069484</v>
          </cell>
          <cell r="B6423" t="str">
            <v>FIERA COM COLOMBIA LTDA</v>
          </cell>
        </row>
        <row r="6424">
          <cell r="A6424">
            <v>830073087</v>
          </cell>
          <cell r="B6424" t="str">
            <v>INSETRANS S A</v>
          </cell>
        </row>
        <row r="6425">
          <cell r="A6425">
            <v>830074184</v>
          </cell>
          <cell r="B6425" t="str">
            <v>SALUDVIDA EPS</v>
          </cell>
        </row>
        <row r="6426">
          <cell r="A6426">
            <v>830081820</v>
          </cell>
          <cell r="B6426" t="str">
            <v>JH TECNOEQUIPOS LTDA</v>
          </cell>
        </row>
        <row r="6427">
          <cell r="A6427">
            <v>830083782</v>
          </cell>
          <cell r="B6427" t="str">
            <v>CONFIANZA INGENIEROS CONSULTO</v>
          </cell>
        </row>
        <row r="6428">
          <cell r="A6428">
            <v>830083925</v>
          </cell>
          <cell r="B6428" t="str">
            <v>AM INGENIEROS S A</v>
          </cell>
        </row>
        <row r="6429">
          <cell r="A6429">
            <v>830084028</v>
          </cell>
          <cell r="B6429" t="str">
            <v>INDUSTRIAS CRUZ FERRETERIA S</v>
          </cell>
        </row>
        <row r="6430">
          <cell r="A6430">
            <v>830085655</v>
          </cell>
          <cell r="B6430" t="str">
            <v>SYSTEM BUSSINES AND SERVICE S</v>
          </cell>
        </row>
        <row r="6431">
          <cell r="A6431">
            <v>830086641</v>
          </cell>
          <cell r="B6431" t="str">
            <v>LIVERS POOL S A</v>
          </cell>
        </row>
        <row r="6432">
          <cell r="A6432">
            <v>830087099</v>
          </cell>
          <cell r="B6432" t="str">
            <v>CENTRAL PARKING SYSTEM COLOMB</v>
          </cell>
        </row>
        <row r="6433">
          <cell r="A6433">
            <v>830088274</v>
          </cell>
          <cell r="B6433" t="str">
            <v>CONSORCIO FIDUCOLOMBIA FIDUCO</v>
          </cell>
        </row>
        <row r="6434">
          <cell r="A6434">
            <v>830090599</v>
          </cell>
          <cell r="B6434" t="str">
            <v>SWISS PRECISION S  A</v>
          </cell>
        </row>
        <row r="6435">
          <cell r="A6435">
            <v>830095213</v>
          </cell>
          <cell r="B6435" t="str">
            <v>ORGANIZACION TERPEL SA</v>
          </cell>
        </row>
        <row r="6436">
          <cell r="A6436">
            <v>830101778</v>
          </cell>
          <cell r="B6436" t="str">
            <v>FRAYCO S A</v>
          </cell>
        </row>
        <row r="6437">
          <cell r="A6437">
            <v>830103515</v>
          </cell>
          <cell r="B6437" t="str">
            <v>GRUPO CBC SA</v>
          </cell>
        </row>
        <row r="6438">
          <cell r="A6438">
            <v>830108116</v>
          </cell>
          <cell r="B6438" t="str">
            <v>DALBACEA S A S</v>
          </cell>
        </row>
        <row r="6439">
          <cell r="A6439">
            <v>830112317</v>
          </cell>
          <cell r="B6439" t="str">
            <v>PROCAFECOL SA</v>
          </cell>
        </row>
        <row r="6440">
          <cell r="A6440">
            <v>830113831</v>
          </cell>
          <cell r="B6440" t="str">
            <v>COLMEDICA E P S</v>
          </cell>
        </row>
        <row r="6441">
          <cell r="A6441">
            <v>830116939</v>
          </cell>
          <cell r="B6441" t="str">
            <v>ESTACION DE SERVICIO SAN PEDR</v>
          </cell>
        </row>
        <row r="6442">
          <cell r="A6442">
            <v>830122566</v>
          </cell>
          <cell r="B6442" t="str">
            <v>COLOMBIA TELECOMUNICACIONES S</v>
          </cell>
        </row>
        <row r="6443">
          <cell r="A6443">
            <v>830125581</v>
          </cell>
          <cell r="B6443" t="str">
            <v>AGENCIA VIAJES TURISMO GLOBAL</v>
          </cell>
        </row>
        <row r="6444">
          <cell r="A6444">
            <v>830130946</v>
          </cell>
          <cell r="B6444" t="str">
            <v>GOZEN DE COLOMBIA LTDA</v>
          </cell>
        </row>
        <row r="6445">
          <cell r="A6445">
            <v>830131993</v>
          </cell>
          <cell r="B6445" t="str">
            <v>EFECTIVO LTDA</v>
          </cell>
        </row>
        <row r="6446">
          <cell r="A6446">
            <v>830134146</v>
          </cell>
          <cell r="B6446" t="str">
            <v>HELADOS POPSY</v>
          </cell>
        </row>
        <row r="6447">
          <cell r="A6447">
            <v>830141109</v>
          </cell>
          <cell r="B6447" t="str">
            <v>TRACKER DE COLOMBIA S  A</v>
          </cell>
        </row>
        <row r="6448">
          <cell r="A6448">
            <v>830141678</v>
          </cell>
          <cell r="B6448" t="str">
            <v>COVEGAS SA</v>
          </cell>
        </row>
        <row r="6449">
          <cell r="A6449">
            <v>830143442</v>
          </cell>
          <cell r="B6449" t="str">
            <v>ESTACION CHUSACA</v>
          </cell>
        </row>
        <row r="6450">
          <cell r="A6450">
            <v>830501833</v>
          </cell>
          <cell r="B6450" t="str">
            <v>GRANITERO Y ACABADOS E U</v>
          </cell>
        </row>
        <row r="6451">
          <cell r="A6451">
            <v>830502334</v>
          </cell>
          <cell r="B6451" t="str">
            <v>ASOCIACION MUTUAL DE SERVICIO</v>
          </cell>
        </row>
        <row r="6452">
          <cell r="A6452">
            <v>830502458</v>
          </cell>
          <cell r="B6452" t="str">
            <v>CARNES BRANGUS LTDA</v>
          </cell>
        </row>
        <row r="6453">
          <cell r="A6453">
            <v>830502568</v>
          </cell>
          <cell r="B6453" t="str">
            <v>CAMARA COLOMBIANA DE LA INFRA</v>
          </cell>
        </row>
        <row r="6454">
          <cell r="A6454">
            <v>830508167</v>
          </cell>
          <cell r="B6454" t="str">
            <v>ESTACION DE SERVICIO MOBIL RU</v>
          </cell>
        </row>
        <row r="6455">
          <cell r="A6455">
            <v>830509028</v>
          </cell>
          <cell r="B6455" t="str">
            <v>FRANCISCO MONTANO CONSTRUOBRA</v>
          </cell>
        </row>
        <row r="6456">
          <cell r="A6456">
            <v>830509246</v>
          </cell>
          <cell r="B6456" t="str">
            <v>PEPERONI LTDA</v>
          </cell>
        </row>
        <row r="6457">
          <cell r="A6457">
            <v>830510997</v>
          </cell>
          <cell r="B6457" t="str">
            <v>RESTAURANTE EL MESON ESPAÑOL</v>
          </cell>
        </row>
        <row r="6458">
          <cell r="A6458">
            <v>830512122</v>
          </cell>
          <cell r="B6458" t="str">
            <v>EDS LA METRO S A</v>
          </cell>
        </row>
        <row r="6459">
          <cell r="A6459">
            <v>830513238</v>
          </cell>
          <cell r="B6459" t="str">
            <v>CONEXRED SA</v>
          </cell>
        </row>
        <row r="6460">
          <cell r="A6460">
            <v>830513423</v>
          </cell>
          <cell r="B6460" t="str">
            <v>CORAZA LTDA</v>
          </cell>
        </row>
        <row r="6461">
          <cell r="A6461">
            <v>830513729</v>
          </cell>
          <cell r="B6461" t="str">
            <v>COMBUSTIBLES DE COLOMBIA S  A</v>
          </cell>
        </row>
        <row r="6462">
          <cell r="A6462">
            <v>830514462</v>
          </cell>
          <cell r="B6462" t="str">
            <v>TELECOMUNICACIONES ORBITEL</v>
          </cell>
        </row>
        <row r="6463">
          <cell r="A6463">
            <v>830514629</v>
          </cell>
          <cell r="B6463" t="str">
            <v>GEIICO SA</v>
          </cell>
        </row>
        <row r="6464">
          <cell r="A6464">
            <v>830514951</v>
          </cell>
          <cell r="B6464" t="str">
            <v>ESTACION DE SERVICIO MOBIL LA</v>
          </cell>
        </row>
        <row r="6465">
          <cell r="A6465">
            <v>830605988</v>
          </cell>
          <cell r="B6465" t="str">
            <v>ALAMCEN DISTRI 13</v>
          </cell>
        </row>
        <row r="6466">
          <cell r="A6466">
            <v>832005617</v>
          </cell>
          <cell r="B6466" t="str">
            <v>SURTIFRUVER DE LA SABANA</v>
          </cell>
        </row>
        <row r="6467">
          <cell r="A6467">
            <v>835000779</v>
          </cell>
          <cell r="B6467" t="str">
            <v>DARSALUD  Y BIENESTAR  LTDA</v>
          </cell>
        </row>
        <row r="6468">
          <cell r="A6468">
            <v>835001358</v>
          </cell>
          <cell r="B6468" t="str">
            <v>COMBUSTIBLES ISLALBA LTDA</v>
          </cell>
        </row>
        <row r="6469">
          <cell r="A6469">
            <v>836000229</v>
          </cell>
          <cell r="B6469" t="str">
            <v>CARGADORES RGA LTDA</v>
          </cell>
        </row>
        <row r="6470">
          <cell r="A6470">
            <v>836000349</v>
          </cell>
          <cell r="B6470" t="str">
            <v>EMPRESAS MUNICIPALES DE CARTA</v>
          </cell>
        </row>
        <row r="6471">
          <cell r="A6471">
            <v>838383838</v>
          </cell>
          <cell r="B6471" t="str">
            <v>RESTREPO ALVARO</v>
          </cell>
        </row>
        <row r="6472">
          <cell r="A6472">
            <v>840000082</v>
          </cell>
          <cell r="B6472" t="str">
            <v>ROMERO Y BURGOS Y CIA S EN C</v>
          </cell>
        </row>
        <row r="6473">
          <cell r="A6473">
            <v>846000005</v>
          </cell>
          <cell r="B6473" t="str">
            <v>COINSER</v>
          </cell>
        </row>
        <row r="6474">
          <cell r="A6474">
            <v>848484848</v>
          </cell>
          <cell r="B6474" t="str">
            <v>NARANJO JOSE MANUEL</v>
          </cell>
        </row>
        <row r="6475">
          <cell r="A6475">
            <v>858585858</v>
          </cell>
          <cell r="B6475" t="str">
            <v>OSORIO ALVIS HEBERT</v>
          </cell>
        </row>
        <row r="6476">
          <cell r="A6476">
            <v>860000018</v>
          </cell>
          <cell r="B6476" t="str">
            <v>AVIATUR</v>
          </cell>
        </row>
        <row r="6477">
          <cell r="A6477">
            <v>860000531</v>
          </cell>
          <cell r="B6477" t="str">
            <v>CUSEZAR S  A</v>
          </cell>
        </row>
        <row r="6478">
          <cell r="A6478">
            <v>860000762</v>
          </cell>
          <cell r="B6478" t="str">
            <v>LADRILLERA SANTAFE SA</v>
          </cell>
        </row>
        <row r="6479">
          <cell r="A6479">
            <v>860000896</v>
          </cell>
          <cell r="B6479" t="str">
            <v>SIKA COLOMBIA S A</v>
          </cell>
        </row>
        <row r="6480">
          <cell r="A6480">
            <v>860001022</v>
          </cell>
          <cell r="B6480" t="str">
            <v>EL TIEMPO</v>
          </cell>
        </row>
        <row r="6481">
          <cell r="A6481">
            <v>860001307</v>
          </cell>
          <cell r="B6481" t="str">
            <v>DISTRIBUIDORA NISSAN S A</v>
          </cell>
        </row>
        <row r="6482">
          <cell r="A6482">
            <v>860001371</v>
          </cell>
          <cell r="B6482" t="str">
            <v>AUTOBOY  SA</v>
          </cell>
        </row>
        <row r="6483">
          <cell r="A6483">
            <v>860001449</v>
          </cell>
          <cell r="B6483" t="str">
            <v>OPTICA COLOMBIANA</v>
          </cell>
        </row>
        <row r="6484">
          <cell r="A6484">
            <v>860001498</v>
          </cell>
          <cell r="B6484" t="str">
            <v>LEGISLACION ECONOMICA S A</v>
          </cell>
        </row>
        <row r="6485">
          <cell r="A6485">
            <v>860001607</v>
          </cell>
          <cell r="B6485" t="str">
            <v>FERRETERIA REINA SA</v>
          </cell>
        </row>
        <row r="6486">
          <cell r="A6486">
            <v>860001899</v>
          </cell>
          <cell r="B6486" t="str">
            <v>CORPORACION DE ACERO</v>
          </cell>
        </row>
        <row r="6487">
          <cell r="A6487">
            <v>860002095</v>
          </cell>
          <cell r="B6487" t="str">
            <v>CARULLA VIVERO S  A</v>
          </cell>
        </row>
        <row r="6488">
          <cell r="A6488">
            <v>860002183</v>
          </cell>
          <cell r="B6488" t="str">
            <v>SEGUROS DE VIDA COLPATRIA SA</v>
          </cell>
        </row>
        <row r="6489">
          <cell r="A6489">
            <v>860002231</v>
          </cell>
          <cell r="B6489" t="str">
            <v>TIA SA</v>
          </cell>
        </row>
        <row r="6490">
          <cell r="A6490">
            <v>860002400</v>
          </cell>
          <cell r="B6490" t="str">
            <v>LA PREVISORA S A</v>
          </cell>
        </row>
        <row r="6491">
          <cell r="A6491">
            <v>860002440</v>
          </cell>
          <cell r="B6491" t="str">
            <v>AMERICAN PIPE AND CONSTRUCTIO</v>
          </cell>
        </row>
        <row r="6492">
          <cell r="A6492">
            <v>860002505</v>
          </cell>
          <cell r="B6492" t="str">
            <v>ROYAL &amp;SUN ALLIANCE SEGUROS C</v>
          </cell>
        </row>
        <row r="6493">
          <cell r="A6493">
            <v>860002523</v>
          </cell>
          <cell r="B6493" t="str">
            <v>CEMEX DE COLOMBIA S A</v>
          </cell>
        </row>
        <row r="6494">
          <cell r="A6494">
            <v>860002527</v>
          </cell>
          <cell r="B6494" t="str">
            <v>COMPAÑIA AGRICOLA DE SEGUROS</v>
          </cell>
        </row>
        <row r="6495">
          <cell r="A6495">
            <v>860002534</v>
          </cell>
          <cell r="B6495" t="str">
            <v>QBE SEGUROS SA</v>
          </cell>
        </row>
        <row r="6496">
          <cell r="A6496">
            <v>860002536</v>
          </cell>
          <cell r="B6496" t="str">
            <v>COLCERAMICAS S A</v>
          </cell>
        </row>
        <row r="6497">
          <cell r="A6497">
            <v>860002576</v>
          </cell>
          <cell r="B6497" t="str">
            <v>GENERAL DE EQUIPOS DE COLOMBI</v>
          </cell>
        </row>
        <row r="6498">
          <cell r="A6498">
            <v>860002962</v>
          </cell>
          <cell r="B6498" t="str">
            <v>BANCAFE</v>
          </cell>
        </row>
        <row r="6499">
          <cell r="A6499">
            <v>860002964</v>
          </cell>
          <cell r="B6499" t="str">
            <v>BANCO DE BOGOTA</v>
          </cell>
        </row>
        <row r="6500">
          <cell r="A6500">
            <v>860003168</v>
          </cell>
          <cell r="B6500" t="str">
            <v>IMOCOM SA</v>
          </cell>
        </row>
        <row r="6501">
          <cell r="A6501">
            <v>860003964</v>
          </cell>
          <cell r="B6501" t="str">
            <v>CORFICOLOMBIANA</v>
          </cell>
        </row>
        <row r="6502">
          <cell r="A6502">
            <v>860004838</v>
          </cell>
          <cell r="B6502" t="str">
            <v>FLOTA MAGDALENA S A</v>
          </cell>
        </row>
        <row r="6503">
          <cell r="A6503">
            <v>860005050</v>
          </cell>
          <cell r="B6503" t="str">
            <v>MEXICHEM COLOMBIA S A S</v>
          </cell>
        </row>
        <row r="6504">
          <cell r="A6504">
            <v>860005108</v>
          </cell>
          <cell r="B6504" t="str">
            <v>EXPRESO BOLIVARIANO S.A.</v>
          </cell>
        </row>
        <row r="6505">
          <cell r="A6505">
            <v>860005114</v>
          </cell>
          <cell r="B6505" t="str">
            <v>LINDE COLOMBIA S A</v>
          </cell>
        </row>
        <row r="6506">
          <cell r="A6506">
            <v>860005223</v>
          </cell>
          <cell r="B6506" t="str">
            <v>TEXAS PETROLEUM COMPANY</v>
          </cell>
        </row>
        <row r="6507">
          <cell r="A6507">
            <v>860005247</v>
          </cell>
          <cell r="B6507" t="str">
            <v>CORPORACION FINANCIERA DE COL</v>
          </cell>
        </row>
        <row r="6508">
          <cell r="A6508">
            <v>860007335</v>
          </cell>
          <cell r="B6508" t="str">
            <v>COLMENA BCSC</v>
          </cell>
        </row>
        <row r="6509">
          <cell r="A6509">
            <v>860007378</v>
          </cell>
          <cell r="B6509" t="str">
            <v>CONSEJO COLOMBIANO DE SEGURID</v>
          </cell>
        </row>
        <row r="6510">
          <cell r="A6510">
            <v>860007538</v>
          </cell>
          <cell r="B6510" t="str">
            <v>FEDERACION NACINAL DE CAFETER</v>
          </cell>
        </row>
        <row r="6511">
          <cell r="A6511">
            <v>860007550</v>
          </cell>
          <cell r="B6511" t="str">
            <v>MOBIL DE COLOMBIA</v>
          </cell>
        </row>
        <row r="6512">
          <cell r="A6512">
            <v>860007701</v>
          </cell>
          <cell r="B6512" t="str">
            <v>COMPANIA DE TAXIS VERDES S A</v>
          </cell>
        </row>
        <row r="6513">
          <cell r="A6513">
            <v>860009578</v>
          </cell>
          <cell r="B6513" t="str">
            <v>SEGUROS DEL ESTADOS A</v>
          </cell>
        </row>
        <row r="6514">
          <cell r="A6514">
            <v>860009693</v>
          </cell>
          <cell r="B6514" t="str">
            <v>IMPORTACIONES EL CRISOL LTDA</v>
          </cell>
        </row>
        <row r="6515">
          <cell r="A6515">
            <v>860009808</v>
          </cell>
          <cell r="B6515" t="str">
            <v>HOLCIM COLOMBIA SA</v>
          </cell>
        </row>
        <row r="6516">
          <cell r="A6516">
            <v>860010567</v>
          </cell>
          <cell r="B6516" t="str">
            <v>DISEÑOS Y CONFESIONES H T S A</v>
          </cell>
        </row>
        <row r="6517">
          <cell r="A6517">
            <v>860011153</v>
          </cell>
          <cell r="B6517" t="str">
            <v>POSITIVA COMPANIA DE SEGUROS</v>
          </cell>
        </row>
        <row r="6518">
          <cell r="A6518">
            <v>860012336</v>
          </cell>
          <cell r="B6518" t="str">
            <v>OCONTEC</v>
          </cell>
        </row>
        <row r="6519">
          <cell r="A6519">
            <v>860013570</v>
          </cell>
          <cell r="B6519" t="str">
            <v>CAJA DE COMPENSACION FAMILIAR</v>
          </cell>
        </row>
        <row r="6520">
          <cell r="A6520">
            <v>860013704</v>
          </cell>
          <cell r="B6520" t="str">
            <v>GASES INDUSTRIALES DE COLOMBI</v>
          </cell>
        </row>
        <row r="6521">
          <cell r="A6521">
            <v>860013720</v>
          </cell>
          <cell r="B6521" t="str">
            <v>PONTIFICIA UNIVERSIDAD JAVERI</v>
          </cell>
        </row>
        <row r="6522">
          <cell r="A6522">
            <v>860013816</v>
          </cell>
          <cell r="B6522" t="str">
            <v>INSTITUTO DE SEGURO SOCIAL</v>
          </cell>
        </row>
        <row r="6523">
          <cell r="A6523">
            <v>860014493</v>
          </cell>
          <cell r="B6523" t="str">
            <v>COOPERATIVA MULTIACTIVA DE TR</v>
          </cell>
        </row>
        <row r="6524">
          <cell r="A6524">
            <v>860015624</v>
          </cell>
          <cell r="B6524" t="str">
            <v>BERLINASTUR SA</v>
          </cell>
        </row>
        <row r="6525">
          <cell r="A6525">
            <v>860016640</v>
          </cell>
          <cell r="B6525" t="str">
            <v>TCC S  A</v>
          </cell>
        </row>
        <row r="6526">
          <cell r="A6526">
            <v>860019021</v>
          </cell>
          <cell r="B6526" t="str">
            <v>ASPAEN LICEO TACURI</v>
          </cell>
        </row>
        <row r="6527">
          <cell r="A6527">
            <v>860019063</v>
          </cell>
          <cell r="B6527" t="str">
            <v>MOTORES Y MAQUINAS S A  MOTOR</v>
          </cell>
        </row>
        <row r="6528">
          <cell r="A6528">
            <v>860023411</v>
          </cell>
          <cell r="B6528" t="str">
            <v>INGENIERIA DE REFRIGERACION I</v>
          </cell>
        </row>
        <row r="6529">
          <cell r="A6529">
            <v>860023819</v>
          </cell>
          <cell r="B6529" t="str">
            <v>INTERCONTINENTAL DE COLOMBIA</v>
          </cell>
        </row>
        <row r="6530">
          <cell r="A6530">
            <v>860025461</v>
          </cell>
          <cell r="B6530" t="str">
            <v>AVESCO S A</v>
          </cell>
        </row>
        <row r="6531">
          <cell r="A6531">
            <v>860026182</v>
          </cell>
          <cell r="B6531" t="str">
            <v>COLSEGUROS</v>
          </cell>
        </row>
        <row r="6532">
          <cell r="A6532">
            <v>860029396</v>
          </cell>
          <cell r="B6532" t="str">
            <v>GMAC FINANCIERA DE COLOMBIA S</v>
          </cell>
        </row>
        <row r="6533">
          <cell r="A6533">
            <v>860032330</v>
          </cell>
          <cell r="B6533" t="str">
            <v>SUFINANCIAMIENTO S A</v>
          </cell>
        </row>
        <row r="6534">
          <cell r="A6534">
            <v>860032550</v>
          </cell>
          <cell r="B6534" t="str">
            <v>ALFAGRES S A</v>
          </cell>
        </row>
        <row r="6535">
          <cell r="A6535">
            <v>860034313</v>
          </cell>
          <cell r="B6535" t="str">
            <v>DAVIVIENDA</v>
          </cell>
        </row>
        <row r="6536">
          <cell r="A6536">
            <v>860034594</v>
          </cell>
          <cell r="B6536" t="str">
            <v>BANCO COLPATRIA MULTIBANCA CO</v>
          </cell>
        </row>
        <row r="6537">
          <cell r="A6537">
            <v>860036081</v>
          </cell>
          <cell r="B6537" t="str">
            <v>SCHRADER CAMARGO INGENIEROS A</v>
          </cell>
        </row>
        <row r="6538">
          <cell r="A6538">
            <v>860037013</v>
          </cell>
          <cell r="B6538" t="str">
            <v>COMPAÑIA MUNDIAL DE SEGUROS S</v>
          </cell>
        </row>
        <row r="6539">
          <cell r="A6539">
            <v>860037037</v>
          </cell>
          <cell r="B6539" t="str">
            <v>OUR BAG LTDA</v>
          </cell>
        </row>
        <row r="6540">
          <cell r="A6540">
            <v>860039988</v>
          </cell>
          <cell r="B6540" t="str">
            <v>LIBERTY SEGUROS S A</v>
          </cell>
        </row>
        <row r="6541">
          <cell r="A6541">
            <v>860040094</v>
          </cell>
          <cell r="B6541" t="str">
            <v>OXIGENOS DE COLOMBIA LTDA</v>
          </cell>
        </row>
        <row r="6542">
          <cell r="A6542">
            <v>860042985</v>
          </cell>
          <cell r="B6542" t="str">
            <v>COHA LTDA</v>
          </cell>
        </row>
        <row r="6543">
          <cell r="A6543">
            <v>860045854</v>
          </cell>
          <cell r="B6543" t="str">
            <v>ALMACENES MAXIMO S A</v>
          </cell>
        </row>
        <row r="6544">
          <cell r="A6544">
            <v>860047657</v>
          </cell>
          <cell r="B6544" t="str">
            <v>PRACO DIDACOL SAS</v>
          </cell>
        </row>
        <row r="6545">
          <cell r="A6545">
            <v>860049921</v>
          </cell>
          <cell r="B6545" t="str">
            <v>SGS COLOMBIA S  A</v>
          </cell>
        </row>
        <row r="6546">
          <cell r="A6546">
            <v>860050544</v>
          </cell>
          <cell r="B6546" t="str">
            <v>DISTRIBUIDORA VELEZ S A</v>
          </cell>
        </row>
        <row r="6547">
          <cell r="A6547">
            <v>860051867</v>
          </cell>
          <cell r="B6547" t="str">
            <v>CALIPSO PEREIRA LTDA</v>
          </cell>
        </row>
        <row r="6548">
          <cell r="A6548">
            <v>860051894</v>
          </cell>
          <cell r="B6548" t="str">
            <v>BANCO FINANDINA</v>
          </cell>
        </row>
        <row r="6549">
          <cell r="A6549">
            <v>860053831</v>
          </cell>
          <cell r="B6549" t="str">
            <v>COMERCIAL ALLAN SAS</v>
          </cell>
        </row>
        <row r="6550">
          <cell r="A6550">
            <v>860055477</v>
          </cell>
          <cell r="B6550" t="str">
            <v>DARIO FARIAS G Y CIA LTDA</v>
          </cell>
        </row>
        <row r="6551">
          <cell r="A6551">
            <v>860056330</v>
          </cell>
          <cell r="B6551" t="str">
            <v>COMERCIALIZADORA DE AUTOS MAR</v>
          </cell>
        </row>
        <row r="6552">
          <cell r="A6552">
            <v>860059294</v>
          </cell>
          <cell r="B6552" t="str">
            <v>LEASING COLOMBIA</v>
          </cell>
        </row>
        <row r="6553">
          <cell r="A6553">
            <v>860063875</v>
          </cell>
          <cell r="B6553" t="str">
            <v>EMGESA SA ESP</v>
          </cell>
        </row>
        <row r="6554">
          <cell r="A6554">
            <v>860066471</v>
          </cell>
          <cell r="B6554" t="str">
            <v>MARROQUINERIA S.A.</v>
          </cell>
        </row>
        <row r="6555">
          <cell r="A6555">
            <v>860067062</v>
          </cell>
          <cell r="B6555" t="str">
            <v>FERROALUMINIOS LTDA</v>
          </cell>
        </row>
        <row r="6556">
          <cell r="A6556">
            <v>860067203</v>
          </cell>
          <cell r="B6556" t="str">
            <v>LEASING BOLIVAR S  A</v>
          </cell>
        </row>
        <row r="6557">
          <cell r="A6557">
            <v>860067998</v>
          </cell>
          <cell r="B6557" t="str">
            <v>FERRETERIA MULTIALAMBRES LTDA</v>
          </cell>
        </row>
        <row r="6558">
          <cell r="A6558">
            <v>860068182</v>
          </cell>
          <cell r="B6558" t="str">
            <v>CORREVAL SA</v>
          </cell>
        </row>
        <row r="6559">
          <cell r="A6559">
            <v>860070374</v>
          </cell>
          <cell r="B6559" t="str">
            <v>COMPANIA ASEGURADORA DE FIANZ</v>
          </cell>
        </row>
        <row r="6560">
          <cell r="A6560">
            <v>860072074</v>
          </cell>
          <cell r="B6560" t="str">
            <v>CANTERAS DE COLOMBIA S A</v>
          </cell>
        </row>
        <row r="6561">
          <cell r="A6561">
            <v>860074578</v>
          </cell>
          <cell r="B6561" t="str">
            <v>INDUARMECOL S A</v>
          </cell>
        </row>
        <row r="6562">
          <cell r="A6562">
            <v>860075208</v>
          </cell>
          <cell r="B6562" t="str">
            <v>COMERCIALIZADORA CALYSO S A S</v>
          </cell>
        </row>
        <row r="6563">
          <cell r="A6563">
            <v>860078767</v>
          </cell>
          <cell r="B6563" t="str">
            <v>LA FRAGATA NORTE LTDA</v>
          </cell>
        </row>
        <row r="6564">
          <cell r="A6564">
            <v>860090222</v>
          </cell>
          <cell r="B6564" t="str">
            <v>TOXEMENT SA</v>
          </cell>
        </row>
        <row r="6565">
          <cell r="A6565">
            <v>860090331</v>
          </cell>
          <cell r="B6565" t="str">
            <v>LEVELMA SAS</v>
          </cell>
        </row>
        <row r="6566">
          <cell r="A6566">
            <v>860252235</v>
          </cell>
          <cell r="B6566" t="str">
            <v>DUROHIERROS SA</v>
          </cell>
        </row>
        <row r="6567">
          <cell r="A6567">
            <v>860314305</v>
          </cell>
          <cell r="B6567" t="str">
            <v>AUTOSERVICIO YAKKO</v>
          </cell>
        </row>
        <row r="6568">
          <cell r="A6568">
            <v>860352602</v>
          </cell>
          <cell r="B6568" t="str">
            <v>UNICOM S A</v>
          </cell>
        </row>
        <row r="6569">
          <cell r="A6569">
            <v>860403699</v>
          </cell>
          <cell r="B6569" t="str">
            <v>IMPORTADORA GRAN ANDINA SAS</v>
          </cell>
        </row>
        <row r="6570">
          <cell r="A6570">
            <v>860450430</v>
          </cell>
          <cell r="B6570" t="str">
            <v>NITTA S A</v>
          </cell>
        </row>
        <row r="6571">
          <cell r="A6571">
            <v>860500480</v>
          </cell>
          <cell r="B6571" t="str">
            <v>ALMACENES CORONA S  A</v>
          </cell>
        </row>
        <row r="6572">
          <cell r="A6572">
            <v>860504410</v>
          </cell>
          <cell r="B6572" t="str">
            <v>INDUSTRIA COMERCIAL DE ALIMEN</v>
          </cell>
        </row>
        <row r="6573">
          <cell r="A6573">
            <v>860508382</v>
          </cell>
          <cell r="B6573" t="str">
            <v>ESTIBOL S A</v>
          </cell>
        </row>
        <row r="6574">
          <cell r="A6574">
            <v>860510628</v>
          </cell>
          <cell r="B6574" t="str">
            <v>ODINSA PROYECTOS DE INVERSION</v>
          </cell>
        </row>
        <row r="6575">
          <cell r="A6575">
            <v>860512330</v>
          </cell>
          <cell r="B6575" t="str">
            <v>SERVIENTREGA SA</v>
          </cell>
        </row>
        <row r="6576">
          <cell r="A6576">
            <v>860514592</v>
          </cell>
          <cell r="B6576" t="str">
            <v>DROGAS LA ECONOMIA NEIVA 3</v>
          </cell>
        </row>
        <row r="6577">
          <cell r="A6577">
            <v>860515802</v>
          </cell>
          <cell r="B6577" t="str">
            <v>EDS EL GORDITO GASO</v>
          </cell>
        </row>
        <row r="6578">
          <cell r="A6578">
            <v>860521308</v>
          </cell>
          <cell r="B6578" t="str">
            <v>ASOCIACION DE PINTORES CON LA</v>
          </cell>
        </row>
        <row r="6579">
          <cell r="A6579">
            <v>860521782</v>
          </cell>
          <cell r="B6579" t="str">
            <v>DICON LTDA</v>
          </cell>
        </row>
        <row r="6580">
          <cell r="A6580">
            <v>860523890</v>
          </cell>
          <cell r="B6580" t="str">
            <v>CONJUNTO RESIDENCIAL IBERIA M</v>
          </cell>
        </row>
        <row r="6581">
          <cell r="A6581">
            <v>860524392</v>
          </cell>
          <cell r="B6581" t="str">
            <v>PARQUEADERO DAYTONA LTDA</v>
          </cell>
        </row>
        <row r="6582">
          <cell r="A6582">
            <v>860524654</v>
          </cell>
          <cell r="B6582" t="str">
            <v>ASEGURADORA SOLIDARIA DE COLO</v>
          </cell>
        </row>
        <row r="6583">
          <cell r="A6583">
            <v>860525148</v>
          </cell>
          <cell r="B6583" t="str">
            <v>SICE S A</v>
          </cell>
        </row>
        <row r="6584">
          <cell r="A6584">
            <v>860525404</v>
          </cell>
          <cell r="B6584" t="str">
            <v>INVERSIONES DELFUS LTDA</v>
          </cell>
        </row>
        <row r="6585">
          <cell r="A6585">
            <v>860533413</v>
          </cell>
          <cell r="B6585" t="str">
            <v>INVERSIONES EL CORRAL Y CIA L</v>
          </cell>
        </row>
        <row r="6586">
          <cell r="A6586">
            <v>860534221</v>
          </cell>
          <cell r="B6586" t="str">
            <v>PAN PA YA LTDA</v>
          </cell>
        </row>
        <row r="6587">
          <cell r="A6587">
            <v>860607527</v>
          </cell>
          <cell r="B6587" t="str">
            <v>AGRICOLA DE SEGUROS</v>
          </cell>
        </row>
        <row r="6588">
          <cell r="A6588">
            <v>885552223</v>
          </cell>
          <cell r="B6588" t="str">
            <v>DIESEL REPUESTOS LTDA</v>
          </cell>
        </row>
        <row r="6589">
          <cell r="A6589">
            <v>888888888</v>
          </cell>
          <cell r="B6589" t="str">
            <v>RINCON IVAN ENRIQUE</v>
          </cell>
        </row>
        <row r="6590">
          <cell r="A6590">
            <v>888999999</v>
          </cell>
          <cell r="B6590" t="str">
            <v>CONSEJO COLOMBIANO DE SEGURID</v>
          </cell>
        </row>
        <row r="6591">
          <cell r="A6591">
            <v>890000000</v>
          </cell>
          <cell r="B6591" t="str">
            <v>CAMARA COLOMBIANA DE INFRAEST</v>
          </cell>
        </row>
        <row r="6592">
          <cell r="A6592">
            <v>890000213</v>
          </cell>
          <cell r="B6592" t="str">
            <v>TRANSPORTES ARMENIA</v>
          </cell>
        </row>
        <row r="6593">
          <cell r="A6593">
            <v>890000441</v>
          </cell>
          <cell r="B6593" t="str">
            <v>MUNICIPIO DE CALARCA</v>
          </cell>
        </row>
        <row r="6594">
          <cell r="A6594">
            <v>890001862</v>
          </cell>
          <cell r="B6594" t="str">
            <v>INVERSIONES EL DIAMANTE S A</v>
          </cell>
        </row>
        <row r="6595">
          <cell r="A6595">
            <v>890002721</v>
          </cell>
          <cell r="B6595" t="str">
            <v>NUEVO RAPIDO QUINDIO SA</v>
          </cell>
        </row>
        <row r="6596">
          <cell r="A6596">
            <v>890004930</v>
          </cell>
          <cell r="B6596" t="str">
            <v>MONTOYA CIFUENTES JHON JAIRO</v>
          </cell>
        </row>
        <row r="6597">
          <cell r="A6597">
            <v>890100251</v>
          </cell>
          <cell r="B6597" t="str">
            <v>CEMENTOS ARGOS S  A</v>
          </cell>
        </row>
        <row r="6598">
          <cell r="A6598">
            <v>890100531</v>
          </cell>
          <cell r="B6598" t="str">
            <v>EXPRESO BRASILIA SA</v>
          </cell>
        </row>
        <row r="6599">
          <cell r="A6599">
            <v>890100577</v>
          </cell>
          <cell r="B6599" t="str">
            <v>AVIANCA S A</v>
          </cell>
        </row>
        <row r="6600">
          <cell r="A6600">
            <v>890101057</v>
          </cell>
          <cell r="B6600" t="str">
            <v>MINERVINE Y KARAMAN CIA LTDA</v>
          </cell>
        </row>
        <row r="6601">
          <cell r="A6601">
            <v>890101556</v>
          </cell>
          <cell r="B6601" t="str">
            <v>MOISES BESALEL Y CIA</v>
          </cell>
        </row>
        <row r="6602">
          <cell r="A6602">
            <v>890102010</v>
          </cell>
          <cell r="B6602" t="str">
            <v>ALCALDIA BARRANQUILLA SECRETA</v>
          </cell>
        </row>
        <row r="6603">
          <cell r="A6603">
            <v>890103075</v>
          </cell>
          <cell r="B6603" t="str">
            <v>AGRO COSTA LTDA</v>
          </cell>
        </row>
        <row r="6604">
          <cell r="A6604">
            <v>890107487</v>
          </cell>
          <cell r="B6604" t="str">
            <v>SUPERTIENDAS Y DROGUERIAS OLI</v>
          </cell>
        </row>
        <row r="6605">
          <cell r="A6605">
            <v>890109640</v>
          </cell>
          <cell r="B6605" t="str">
            <v>FEDCO S A</v>
          </cell>
        </row>
        <row r="6606">
          <cell r="A6606">
            <v>890110294</v>
          </cell>
          <cell r="B6606" t="str">
            <v>CENTRAL DE SOLDADURAS Y PROTE</v>
          </cell>
        </row>
        <row r="6607">
          <cell r="A6607">
            <v>890200110</v>
          </cell>
          <cell r="B6607" t="str">
            <v>CAMARA DE COMERCIO DE BUCARAM</v>
          </cell>
        </row>
        <row r="6608">
          <cell r="A6608">
            <v>890200211</v>
          </cell>
          <cell r="B6608" t="str">
            <v>COOPERATIVA DE TRANSPORTES CO</v>
          </cell>
        </row>
        <row r="6609">
          <cell r="A6609">
            <v>890200218</v>
          </cell>
          <cell r="B6609" t="str">
            <v>COOPERATIVA MULTIACTIVA DE TA</v>
          </cell>
        </row>
        <row r="6610">
          <cell r="A6610">
            <v>890200316</v>
          </cell>
          <cell r="B6610" t="str">
            <v>ESPRESA DE AUTOMOVILES CADIZ</v>
          </cell>
        </row>
        <row r="6611">
          <cell r="A6611">
            <v>890200463</v>
          </cell>
          <cell r="B6611" t="str">
            <v>GASEOSAS HIPINTO SAS</v>
          </cell>
        </row>
        <row r="6612">
          <cell r="A6612">
            <v>890200917</v>
          </cell>
          <cell r="B6612" t="str">
            <v>EMPRESA DE TRASNPORTES LEBRIJ</v>
          </cell>
        </row>
        <row r="6613">
          <cell r="A6613">
            <v>890200928</v>
          </cell>
          <cell r="B6613" t="str">
            <v>COPETRAN</v>
          </cell>
        </row>
        <row r="6614">
          <cell r="A6614">
            <v>890201230</v>
          </cell>
          <cell r="B6614" t="str">
            <v>ESSA E S P</v>
          </cell>
        </row>
        <row r="6615">
          <cell r="A6615">
            <v>890201578</v>
          </cell>
          <cell r="B6615" t="str">
            <v>COMFENALCO SANTANDER  CAJA DE</v>
          </cell>
        </row>
        <row r="6616">
          <cell r="A6616">
            <v>890201881</v>
          </cell>
          <cell r="B6616" t="str">
            <v>AVIDESA MAC POLLO S A</v>
          </cell>
        </row>
        <row r="6617">
          <cell r="A6617">
            <v>890205145</v>
          </cell>
          <cell r="B6617" t="str">
            <v>GARCIALLANTAS SA</v>
          </cell>
        </row>
        <row r="6618">
          <cell r="A6618">
            <v>890205748</v>
          </cell>
          <cell r="B6618" t="str">
            <v>CENTRAL DE MOTORES LTDA</v>
          </cell>
        </row>
        <row r="6619">
          <cell r="A6619">
            <v>890207047</v>
          </cell>
          <cell r="B6619" t="str">
            <v>GIRALDO GONZALEZ E HIJOS LTDA</v>
          </cell>
        </row>
        <row r="6620">
          <cell r="A6620">
            <v>890211126</v>
          </cell>
          <cell r="B6620" t="str">
            <v>CARLIXPLAST LTDA</v>
          </cell>
        </row>
        <row r="6621">
          <cell r="A6621">
            <v>890212973</v>
          </cell>
          <cell r="B6621" t="str">
            <v>CADENAS  Y BANDAS LTDA</v>
          </cell>
        </row>
        <row r="6622">
          <cell r="A6622">
            <v>890225895</v>
          </cell>
        </row>
        <row r="6623">
          <cell r="A6623">
            <v>890270078</v>
          </cell>
          <cell r="B6623" t="str">
            <v>TRANSPORTES SAN SILVESTRE SA</v>
          </cell>
        </row>
        <row r="6624">
          <cell r="A6624">
            <v>890270738</v>
          </cell>
          <cell r="B6624" t="str">
            <v>COOTRANSMAGDALENA LTDA</v>
          </cell>
        </row>
        <row r="6625">
          <cell r="A6625">
            <v>890270948</v>
          </cell>
          <cell r="B6625" t="str">
            <v>INSPECCION DE TRANSITO Y TRAN</v>
          </cell>
        </row>
        <row r="6626">
          <cell r="A6626">
            <v>890300095</v>
          </cell>
          <cell r="B6626" t="str">
            <v>ALIANZA COLOMBO FRANCESA DE C</v>
          </cell>
        </row>
        <row r="6627">
          <cell r="A6627">
            <v>890300225</v>
          </cell>
          <cell r="B6627" t="str">
            <v>COEXITO S A</v>
          </cell>
        </row>
        <row r="6628">
          <cell r="A6628">
            <v>890300279</v>
          </cell>
          <cell r="B6628" t="str">
            <v>BANCO DE OCCIDENTE</v>
          </cell>
        </row>
        <row r="6629">
          <cell r="A6629">
            <v>890300327</v>
          </cell>
          <cell r="B6629" t="str">
            <v>BRILLADORA EL DIAMANTE SA</v>
          </cell>
        </row>
        <row r="6630">
          <cell r="A6630">
            <v>890300346</v>
          </cell>
          <cell r="B6630" t="str">
            <v>CACHARRERIA LA 14 S A</v>
          </cell>
        </row>
        <row r="6631">
          <cell r="A6631">
            <v>890300390</v>
          </cell>
          <cell r="B6631" t="str">
            <v>CARDAL LTDA</v>
          </cell>
        </row>
        <row r="6632">
          <cell r="A6632">
            <v>890300392</v>
          </cell>
          <cell r="B6632" t="str">
            <v>CARDONA HERMANOS LTDA</v>
          </cell>
        </row>
        <row r="6633">
          <cell r="A6633">
            <v>890300394</v>
          </cell>
          <cell r="B6633" t="str">
            <v>CARIBE S A</v>
          </cell>
        </row>
        <row r="6634">
          <cell r="A6634">
            <v>890300437</v>
          </cell>
          <cell r="B6634" t="str">
            <v>CEMENTOS DEL VALLE S  A</v>
          </cell>
        </row>
        <row r="6635">
          <cell r="A6635">
            <v>890300503</v>
          </cell>
          <cell r="B6635" t="str">
            <v>TRANSUR SA</v>
          </cell>
        </row>
        <row r="6636">
          <cell r="A6636">
            <v>890300604</v>
          </cell>
          <cell r="B6636" t="str">
            <v>CONCIVILES S A</v>
          </cell>
        </row>
        <row r="6637">
          <cell r="A6637">
            <v>890300625</v>
          </cell>
          <cell r="B6637" t="str">
            <v>BANCOOMEVA</v>
          </cell>
        </row>
        <row r="6638">
          <cell r="A6638">
            <v>890300707</v>
          </cell>
          <cell r="B6638" t="str">
            <v>NADELCO SA</v>
          </cell>
        </row>
        <row r="6639">
          <cell r="A6639">
            <v>890300768</v>
          </cell>
          <cell r="B6639" t="str">
            <v>LA BALINERA SA</v>
          </cell>
        </row>
        <row r="6640">
          <cell r="A6640">
            <v>890300867</v>
          </cell>
          <cell r="B6640" t="str">
            <v>AEROENVIOS</v>
          </cell>
        </row>
        <row r="6641">
          <cell r="A6641">
            <v>890301016</v>
          </cell>
          <cell r="B6641" t="str">
            <v>TALLERES REMO LTDA</v>
          </cell>
        </row>
        <row r="6642">
          <cell r="A6642">
            <v>890301044</v>
          </cell>
          <cell r="B6642" t="str">
            <v>TIPOGRAFIA CENTRAL LTDA</v>
          </cell>
        </row>
        <row r="6643">
          <cell r="A6643">
            <v>890301082</v>
          </cell>
          <cell r="B6643" t="str">
            <v>LINEA DE LA FE</v>
          </cell>
        </row>
        <row r="6644">
          <cell r="A6644">
            <v>890301293</v>
          </cell>
          <cell r="B6644" t="str">
            <v>EMPRESA DE BUSES AMARILLO CRE</v>
          </cell>
        </row>
        <row r="6645">
          <cell r="A6645">
            <v>890301339</v>
          </cell>
          <cell r="B6645" t="str">
            <v>CALIZAS Y DERIVADOS S A</v>
          </cell>
        </row>
        <row r="6646">
          <cell r="A6646">
            <v>890301577</v>
          </cell>
          <cell r="B6646" t="str">
            <v>EXPRESO TREJOS LTDA</v>
          </cell>
        </row>
        <row r="6647">
          <cell r="A6647">
            <v>890301629</v>
          </cell>
          <cell r="B6647" t="str">
            <v>FERRETERIA GARCIA LTDA</v>
          </cell>
        </row>
        <row r="6648">
          <cell r="A6648">
            <v>890301686</v>
          </cell>
          <cell r="B6648" t="str">
            <v>MECANELECTRO CALI SA</v>
          </cell>
        </row>
        <row r="6649">
          <cell r="A6649">
            <v>890301752</v>
          </cell>
          <cell r="B6649" t="str">
            <v>EL PAIS S A</v>
          </cell>
        </row>
        <row r="6650">
          <cell r="A6650">
            <v>890301753</v>
          </cell>
          <cell r="B6650" t="str">
            <v>SI S A</v>
          </cell>
        </row>
        <row r="6651">
          <cell r="A6651">
            <v>890301811</v>
          </cell>
          <cell r="B6651" t="str">
            <v>SANTANGEL  LTDA</v>
          </cell>
        </row>
        <row r="6652">
          <cell r="A6652">
            <v>890301884</v>
          </cell>
          <cell r="B6652" t="str">
            <v>COLOMBINA S A</v>
          </cell>
        </row>
        <row r="6653">
          <cell r="A6653">
            <v>890301886</v>
          </cell>
          <cell r="B6653" t="str">
            <v>FANALCA SA</v>
          </cell>
        </row>
        <row r="6654">
          <cell r="A6654">
            <v>890301920</v>
          </cell>
          <cell r="B6654" t="str">
            <v>SIDERURGICA DEL PACIFICO S A</v>
          </cell>
        </row>
        <row r="6655">
          <cell r="A6655">
            <v>890301951</v>
          </cell>
          <cell r="B6655" t="str">
            <v>LIBRERIA NACIONAL S A</v>
          </cell>
        </row>
        <row r="6656">
          <cell r="A6656">
            <v>890301958</v>
          </cell>
          <cell r="B6656" t="str">
            <v>PREFABRICADOS CALI S A</v>
          </cell>
        </row>
        <row r="6657">
          <cell r="A6657">
            <v>890301960</v>
          </cell>
          <cell r="B6657" t="str">
            <v>PRODUCTORA DE PAPELES S A PRO</v>
          </cell>
        </row>
        <row r="6658">
          <cell r="A6658">
            <v>890302208</v>
          </cell>
          <cell r="B6658" t="str">
            <v>INDUSTRIAS PASAMP LTDA</v>
          </cell>
        </row>
        <row r="6659">
          <cell r="A6659">
            <v>890302311</v>
          </cell>
          <cell r="B6659" t="str">
            <v>TAMETCO LTDA</v>
          </cell>
        </row>
        <row r="6660">
          <cell r="A6660">
            <v>890302547</v>
          </cell>
          <cell r="B6660" t="str">
            <v>TRITURADOS EL CHOCHO Y CIA LT</v>
          </cell>
        </row>
        <row r="6661">
          <cell r="A6661">
            <v>890302594</v>
          </cell>
          <cell r="B6661" t="str">
            <v>MAYAGUEZ SA</v>
          </cell>
        </row>
        <row r="6662">
          <cell r="A6662">
            <v>890302629</v>
          </cell>
          <cell r="B6662" t="str">
            <v>CONSTRUCTORA MELENDEZ</v>
          </cell>
        </row>
        <row r="6663">
          <cell r="A6663">
            <v>890302748</v>
          </cell>
          <cell r="B6663" t="str">
            <v>QUIJANO Y QUIJANO LTDA</v>
          </cell>
        </row>
        <row r="6664">
          <cell r="A6664">
            <v>890302849</v>
          </cell>
          <cell r="B6664" t="str">
            <v>EXPRESO PALMIRA</v>
          </cell>
        </row>
        <row r="6665">
          <cell r="A6665">
            <v>890302901</v>
          </cell>
          <cell r="B6665" t="str">
            <v>COOVATRANS LTDA</v>
          </cell>
        </row>
        <row r="6666">
          <cell r="A6666">
            <v>890302989</v>
          </cell>
          <cell r="B6666" t="str">
            <v>DIESEL ELECTRIC DEL PACIFICO</v>
          </cell>
        </row>
        <row r="6667">
          <cell r="A6667">
            <v>890303093</v>
          </cell>
          <cell r="B6667" t="str">
            <v>COMFENALCO VALLE ENTIDAD PROM</v>
          </cell>
        </row>
        <row r="6668">
          <cell r="A6668">
            <v>890303208</v>
          </cell>
          <cell r="B6668" t="str">
            <v>COMFANDI</v>
          </cell>
        </row>
        <row r="6669">
          <cell r="A6669">
            <v>890303215</v>
          </cell>
          <cell r="B6669" t="str">
            <v>FENALCO VALLE</v>
          </cell>
        </row>
        <row r="6670">
          <cell r="A6670">
            <v>890303284</v>
          </cell>
          <cell r="B6670" t="str">
            <v>CENTRAL DE METALES Y CIA S EN</v>
          </cell>
        </row>
        <row r="6671">
          <cell r="A6671">
            <v>890303335</v>
          </cell>
          <cell r="B6671" t="str">
            <v>CAMACOL VALLE</v>
          </cell>
        </row>
        <row r="6672">
          <cell r="A6672">
            <v>890303422</v>
          </cell>
          <cell r="B6672" t="str">
            <v>CENTRALES DE TRANSPORTES</v>
          </cell>
        </row>
        <row r="6673">
          <cell r="A6673">
            <v>890303720</v>
          </cell>
          <cell r="B6673" t="str">
            <v>REPRESENTACIONES LLANOS &amp; CIA</v>
          </cell>
        </row>
        <row r="6674">
          <cell r="A6674">
            <v>890303872</v>
          </cell>
          <cell r="B6674" t="str">
            <v>HOTELES ARISTI Y COLUMBUS S</v>
          </cell>
        </row>
        <row r="6675">
          <cell r="A6675">
            <v>890304055</v>
          </cell>
          <cell r="B6675" t="str">
            <v>DIESEL REPUESTOS SAS</v>
          </cell>
        </row>
        <row r="6676">
          <cell r="A6676">
            <v>890304099</v>
          </cell>
          <cell r="B6676" t="str">
            <v>HOTELES ESTELAR S A</v>
          </cell>
        </row>
        <row r="6677">
          <cell r="A6677">
            <v>890304130</v>
          </cell>
          <cell r="B6677" t="str">
            <v>RICA RONDO S A</v>
          </cell>
        </row>
        <row r="6678">
          <cell r="A6678">
            <v>890304140</v>
          </cell>
          <cell r="B6678" t="str">
            <v>IMPORTADORA CALI LTDA</v>
          </cell>
        </row>
        <row r="6679">
          <cell r="A6679">
            <v>890304153</v>
          </cell>
          <cell r="B6679" t="str">
            <v>FUNDACION VICENTINA LUISA DE</v>
          </cell>
        </row>
        <row r="6680">
          <cell r="A6680">
            <v>890304345</v>
          </cell>
          <cell r="B6680" t="str">
            <v>ELECTRICOS DEL VALLE S  A</v>
          </cell>
        </row>
        <row r="6681">
          <cell r="A6681">
            <v>890304495</v>
          </cell>
          <cell r="B6681" t="str">
            <v>RESIST LTDA</v>
          </cell>
        </row>
        <row r="6682">
          <cell r="A6682">
            <v>890304587</v>
          </cell>
          <cell r="B6682" t="str">
            <v>PIZZERIA RESTAURANTE SALERNO</v>
          </cell>
        </row>
        <row r="6683">
          <cell r="A6683">
            <v>890304802</v>
          </cell>
          <cell r="B6683" t="str">
            <v>EDUARDO ARANGO V Y CIA S A ED</v>
          </cell>
        </row>
        <row r="6684">
          <cell r="A6684">
            <v>890304855</v>
          </cell>
          <cell r="B6684" t="str">
            <v>ALMACEN CASA CHEVROLET</v>
          </cell>
        </row>
        <row r="6685">
          <cell r="A6685">
            <v>890304891</v>
          </cell>
          <cell r="B6685" t="str">
            <v>SAMECO LTDA</v>
          </cell>
        </row>
        <row r="6686">
          <cell r="A6686">
            <v>890305124</v>
          </cell>
          <cell r="B6686" t="str">
            <v>RAMIREZ JIMENEZ Y CIA S EN C</v>
          </cell>
        </row>
        <row r="6687">
          <cell r="A6687">
            <v>890305202</v>
          </cell>
          <cell r="B6687" t="str">
            <v>CORGIL LTDA</v>
          </cell>
        </row>
        <row r="6688">
          <cell r="A6688">
            <v>890305575</v>
          </cell>
          <cell r="B6688" t="str">
            <v>ROBERTO CAICEDO &amp; ASOCIADOS L</v>
          </cell>
        </row>
        <row r="6689">
          <cell r="A6689">
            <v>890305587</v>
          </cell>
          <cell r="B6689" t="str">
            <v>FERRETERIA BARBOSA Y CIA S EN</v>
          </cell>
        </row>
        <row r="6690">
          <cell r="A6690">
            <v>890305761</v>
          </cell>
          <cell r="B6690" t="str">
            <v>MULTIPARTES S  A</v>
          </cell>
        </row>
        <row r="6691">
          <cell r="A6691">
            <v>890306372</v>
          </cell>
          <cell r="B6691" t="str">
            <v>ELECTROJAPONES SA</v>
          </cell>
        </row>
        <row r="6692">
          <cell r="A6692">
            <v>890306375</v>
          </cell>
          <cell r="B6692" t="str">
            <v>EFRAIN BENEDETTI DIAZ Y CIA L</v>
          </cell>
        </row>
        <row r="6693">
          <cell r="A6693">
            <v>890306481</v>
          </cell>
          <cell r="B6693" t="str">
            <v>SERVICENTRO ESSO GUADALUPE</v>
          </cell>
        </row>
        <row r="6694">
          <cell r="A6694">
            <v>890306987</v>
          </cell>
          <cell r="B6694" t="str">
            <v>TRANSPORTES PUERTO TEJADA S A</v>
          </cell>
        </row>
        <row r="6695">
          <cell r="A6695">
            <v>890307397</v>
          </cell>
          <cell r="B6695" t="str">
            <v>FUNDACION EL COTTOLENGO DEL P</v>
          </cell>
        </row>
        <row r="6696">
          <cell r="A6696">
            <v>890308040</v>
          </cell>
          <cell r="B6696" t="str">
            <v>CLUB CAMPESTRE DE CALI</v>
          </cell>
        </row>
        <row r="6697">
          <cell r="A6697">
            <v>890308111</v>
          </cell>
          <cell r="B6697" t="str">
            <v>EDUARDO MOLINARI PALACIN Y CI</v>
          </cell>
        </row>
        <row r="6698">
          <cell r="A6698">
            <v>890308587</v>
          </cell>
          <cell r="B6698" t="str">
            <v>FERRETERIA BARBOSA Y CIA S EN</v>
          </cell>
        </row>
        <row r="6699">
          <cell r="A6699">
            <v>890308617</v>
          </cell>
          <cell r="B6699" t="str">
            <v>CORPORACION CLUB SAN FERNANDO</v>
          </cell>
        </row>
        <row r="6700">
          <cell r="A6700">
            <v>890308750</v>
          </cell>
          <cell r="B6700" t="str">
            <v>JIMENEZ RUIZ Y CIA LTDA</v>
          </cell>
        </row>
        <row r="6701">
          <cell r="A6701">
            <v>890308786</v>
          </cell>
          <cell r="B6701" t="str">
            <v>INDUSTRIAS METALURGICAS DEL V</v>
          </cell>
        </row>
        <row r="6702">
          <cell r="A6702">
            <v>890308965</v>
          </cell>
          <cell r="B6702" t="str">
            <v>CALIMA MOTOR S A</v>
          </cell>
        </row>
        <row r="6703">
          <cell r="A6703">
            <v>890308983</v>
          </cell>
          <cell r="B6703" t="str">
            <v>CALIMA DIESEL S A</v>
          </cell>
        </row>
        <row r="6704">
          <cell r="A6704">
            <v>890309116</v>
          </cell>
          <cell r="B6704" t="str">
            <v>DEQUIMICOS LTDA</v>
          </cell>
        </row>
        <row r="6705">
          <cell r="A6705">
            <v>890309152</v>
          </cell>
          <cell r="B6705" t="str">
            <v>IMPRENTA DEPARTAMENTAL DEL VA</v>
          </cell>
        </row>
        <row r="6706">
          <cell r="A6706">
            <v>890309611</v>
          </cell>
          <cell r="B6706" t="str">
            <v>ALCALDIA DE CALIMA EL DARIEN</v>
          </cell>
        </row>
        <row r="6707">
          <cell r="A6707">
            <v>890309842</v>
          </cell>
          <cell r="B6707" t="str">
            <v>COMERCO SA</v>
          </cell>
        </row>
        <row r="6708">
          <cell r="A6708">
            <v>890310147</v>
          </cell>
          <cell r="B6708" t="str">
            <v>CORPORACION CLUB DE TENIS CAL</v>
          </cell>
        </row>
        <row r="6709">
          <cell r="A6709">
            <v>890310688</v>
          </cell>
          <cell r="B6709" t="str">
            <v>COLGAS DE OCCIDENTE S A E S P</v>
          </cell>
        </row>
        <row r="6710">
          <cell r="A6710">
            <v>890310879</v>
          </cell>
          <cell r="B6710" t="str">
            <v>DISFLORES S A</v>
          </cell>
        </row>
        <row r="6711">
          <cell r="A6711">
            <v>890311166</v>
          </cell>
          <cell r="B6711" t="str">
            <v>UNICALZADO LTDA</v>
          </cell>
        </row>
        <row r="6712">
          <cell r="A6712">
            <v>890311252</v>
          </cell>
          <cell r="B6712" t="str">
            <v>ELECTRICOS ENOR LIMITADA</v>
          </cell>
        </row>
        <row r="6713">
          <cell r="A6713">
            <v>890311357</v>
          </cell>
          <cell r="B6713" t="str">
            <v>PAPELERIA ANDINA</v>
          </cell>
        </row>
        <row r="6714">
          <cell r="A6714">
            <v>890311425</v>
          </cell>
          <cell r="B6714" t="str">
            <v>CENTRO DE DIAGN AUTOMOTOR DEL</v>
          </cell>
        </row>
        <row r="6715">
          <cell r="A6715">
            <v>890311940</v>
          </cell>
          <cell r="B6715" t="str">
            <v>TURISMO MARVAM LTDA</v>
          </cell>
        </row>
        <row r="6716">
          <cell r="A6716">
            <v>890312452</v>
          </cell>
          <cell r="B6716" t="str">
            <v>ADOLFO ALLERS Y CIA</v>
          </cell>
        </row>
        <row r="6717">
          <cell r="A6717">
            <v>890312487</v>
          </cell>
          <cell r="B6717" t="str">
            <v>DISTRIBUIDORA CALIPLASTICOS</v>
          </cell>
        </row>
        <row r="6718">
          <cell r="A6718">
            <v>890312535</v>
          </cell>
          <cell r="B6718" t="str">
            <v>CIA SPATARO NAPOLI COMERCA LT</v>
          </cell>
        </row>
        <row r="6719">
          <cell r="A6719">
            <v>890314953</v>
          </cell>
          <cell r="B6719" t="str">
            <v>ALMACEN EL MUELLE BERNAL Y MA</v>
          </cell>
        </row>
        <row r="6720">
          <cell r="A6720">
            <v>890314959</v>
          </cell>
          <cell r="B6720" t="str">
            <v>ALMACEN EL MUELLE BERNAL Y MA</v>
          </cell>
        </row>
        <row r="6721">
          <cell r="A6721">
            <v>890315140</v>
          </cell>
          <cell r="B6721" t="str">
            <v>INVERSIONES Y ASESORIAS HN S</v>
          </cell>
        </row>
        <row r="6722">
          <cell r="A6722">
            <v>890315165</v>
          </cell>
          <cell r="B6722" t="str">
            <v>ALMACEN TODOELECTICO LTDA</v>
          </cell>
        </row>
        <row r="6723">
          <cell r="A6723">
            <v>890315291</v>
          </cell>
          <cell r="B6723" t="str">
            <v>MASTER ELECTRICO DEL VALLE SA</v>
          </cell>
        </row>
        <row r="6724">
          <cell r="A6724">
            <v>890315845</v>
          </cell>
          <cell r="B6724" t="str">
            <v>INDUSTRIAL DE QUESO LTDA</v>
          </cell>
        </row>
        <row r="6725">
          <cell r="A6725">
            <v>890316073</v>
          </cell>
          <cell r="B6725" t="str">
            <v>URGENCIAS INDUSTRIALES S  A</v>
          </cell>
        </row>
        <row r="6726">
          <cell r="A6726">
            <v>890316137</v>
          </cell>
          <cell r="B6726" t="str">
            <v>COOPERATIVA DE TRANSPORTADORE</v>
          </cell>
        </row>
        <row r="6727">
          <cell r="A6727">
            <v>890316233</v>
          </cell>
          <cell r="B6727" t="str">
            <v>CODINTER S A</v>
          </cell>
        </row>
        <row r="6728">
          <cell r="A6728">
            <v>890316242</v>
          </cell>
          <cell r="B6728" t="str">
            <v>DEGANADO SA</v>
          </cell>
        </row>
        <row r="6729">
          <cell r="A6729">
            <v>890316344</v>
          </cell>
          <cell r="B6729" t="str">
            <v>CORPORACION PARA LA RECREACIO</v>
          </cell>
        </row>
        <row r="6730">
          <cell r="A6730">
            <v>890316376</v>
          </cell>
          <cell r="B6730" t="str">
            <v>LINEAS CONSUL PALMASECA SA</v>
          </cell>
        </row>
        <row r="6731">
          <cell r="A6731">
            <v>890316439</v>
          </cell>
          <cell r="B6731" t="str">
            <v>UMACO Y CIA S A S</v>
          </cell>
        </row>
        <row r="6732">
          <cell r="A6732">
            <v>890316660</v>
          </cell>
          <cell r="B6732" t="str">
            <v>VALENCIA Y SOTO LTDA</v>
          </cell>
        </row>
        <row r="6733">
          <cell r="A6733">
            <v>890316699</v>
          </cell>
          <cell r="B6733" t="str">
            <v>FERRETERIA ARAL LTDA</v>
          </cell>
        </row>
        <row r="6734">
          <cell r="A6734">
            <v>890316745</v>
          </cell>
          <cell r="B6734" t="str">
            <v>UNIVERSIDAD ICESI</v>
          </cell>
        </row>
        <row r="6735">
          <cell r="A6735">
            <v>890317097</v>
          </cell>
          <cell r="B6735" t="str">
            <v>LLANO DOMINGUEZ LTDA</v>
          </cell>
        </row>
        <row r="6736">
          <cell r="A6736">
            <v>890317178</v>
          </cell>
          <cell r="B6736" t="str">
            <v>DIMADERAS SANTA LUCIA LTDA</v>
          </cell>
        </row>
        <row r="6737">
          <cell r="A6737">
            <v>890317402</v>
          </cell>
          <cell r="B6737" t="str">
            <v>AGREGADOS Y MEZCLAS CACHIBI S</v>
          </cell>
        </row>
        <row r="6738">
          <cell r="A6738">
            <v>890317659</v>
          </cell>
          <cell r="B6738" t="str">
            <v>CENPROVIN LTDA</v>
          </cell>
        </row>
        <row r="6739">
          <cell r="A6739">
            <v>890317755</v>
          </cell>
          <cell r="B6739" t="str">
            <v>CESCONSTRUCCIONES S A</v>
          </cell>
        </row>
        <row r="6740">
          <cell r="A6740">
            <v>890317769</v>
          </cell>
          <cell r="B6740" t="str">
            <v>TOYOCAMPEROS LTDA</v>
          </cell>
        </row>
        <row r="6741">
          <cell r="A6741">
            <v>890317986</v>
          </cell>
          <cell r="B6741" t="str">
            <v>CALDERON INGENIERO S AS</v>
          </cell>
        </row>
        <row r="6742">
          <cell r="A6742">
            <v>890318275</v>
          </cell>
          <cell r="B6742" t="str">
            <v>ASC SISTEMAS Y CIA LTDA</v>
          </cell>
        </row>
        <row r="6743">
          <cell r="A6743">
            <v>890318278</v>
          </cell>
          <cell r="B6743" t="str">
            <v>CONALVIAS CONSTRUCCIONES SAS</v>
          </cell>
        </row>
        <row r="6744">
          <cell r="A6744">
            <v>890318280</v>
          </cell>
          <cell r="B6744" t="str">
            <v>CENTRAL DE TRIPLEX LTDA</v>
          </cell>
        </row>
        <row r="6745">
          <cell r="A6745">
            <v>890318363</v>
          </cell>
          <cell r="B6745" t="str">
            <v>AGROFORESTAL DE COLOMBIA LTDA</v>
          </cell>
        </row>
        <row r="6746">
          <cell r="A6746">
            <v>890318409</v>
          </cell>
          <cell r="B6746" t="str">
            <v>PARQUEADERO LA 3RA</v>
          </cell>
        </row>
        <row r="6747">
          <cell r="A6747">
            <v>890318648</v>
          </cell>
          <cell r="B6747" t="str">
            <v>BEKERMAN HERMANOS S.A.</v>
          </cell>
        </row>
        <row r="6748">
          <cell r="A6748">
            <v>890318751</v>
          </cell>
          <cell r="B6748" t="str">
            <v>TERMICON LTDA</v>
          </cell>
        </row>
        <row r="6749">
          <cell r="A6749">
            <v>890319045</v>
          </cell>
          <cell r="B6749" t="str">
            <v>ALMACEN AUTOFARO</v>
          </cell>
        </row>
        <row r="6750">
          <cell r="A6750">
            <v>890319166</v>
          </cell>
          <cell r="B6750" t="str">
            <v>INVERSIONES PATOJITO LTDA</v>
          </cell>
        </row>
        <row r="6751">
          <cell r="A6751">
            <v>890319176</v>
          </cell>
          <cell r="B6751" t="str">
            <v>PAPELERIA CATI LTDA</v>
          </cell>
        </row>
        <row r="6752">
          <cell r="A6752">
            <v>890319193</v>
          </cell>
          <cell r="B6752" t="str">
            <v>SISTEMAS DE INFORMACION EMPRE</v>
          </cell>
        </row>
        <row r="6753">
          <cell r="A6753">
            <v>890319290</v>
          </cell>
          <cell r="B6753" t="str">
            <v>COMPANIA DE INGENIERIA SANITA</v>
          </cell>
        </row>
        <row r="6754">
          <cell r="A6754">
            <v>890319535</v>
          </cell>
          <cell r="B6754" t="str">
            <v>IMPORTADORA EL GRAN TORNILLO</v>
          </cell>
        </row>
        <row r="6755">
          <cell r="A6755">
            <v>890319806</v>
          </cell>
          <cell r="B6755" t="str">
            <v>MERCADEO LTDA</v>
          </cell>
        </row>
        <row r="6756">
          <cell r="A6756">
            <v>890320141</v>
          </cell>
          <cell r="B6756" t="str">
            <v>EUROCAR S A</v>
          </cell>
        </row>
        <row r="6757">
          <cell r="A6757">
            <v>890320302</v>
          </cell>
          <cell r="B6757" t="str">
            <v>VIAJES GEOMUNDO LTDA</v>
          </cell>
        </row>
        <row r="6758">
          <cell r="A6758">
            <v>890320429</v>
          </cell>
          <cell r="B6758" t="str">
            <v>SURTIROLLER LTDA</v>
          </cell>
        </row>
        <row r="6759">
          <cell r="A6759">
            <v>890320980</v>
          </cell>
          <cell r="B6759" t="str">
            <v>COSMOCENTRO CIUDADELA COMERCI</v>
          </cell>
        </row>
        <row r="6760">
          <cell r="A6760">
            <v>890321156</v>
          </cell>
          <cell r="B6760" t="str">
            <v>UNICENTRO CALI</v>
          </cell>
        </row>
        <row r="6761">
          <cell r="A6761">
            <v>890321208</v>
          </cell>
          <cell r="B6761" t="str">
            <v>ALMACEN SU PROVEEDOR LTDA</v>
          </cell>
        </row>
        <row r="6762">
          <cell r="A6762">
            <v>890321213</v>
          </cell>
          <cell r="B6762" t="str">
            <v>PRODUCTORA NACIONAL AVICOLA S</v>
          </cell>
        </row>
        <row r="6763">
          <cell r="A6763">
            <v>890322174</v>
          </cell>
          <cell r="B6763" t="str">
            <v>FERRETERIA LOS COMUNEROS LTDA</v>
          </cell>
        </row>
        <row r="6764">
          <cell r="A6764">
            <v>890322199</v>
          </cell>
          <cell r="B6764" t="str">
            <v>CENTRO ALFEREZ REAL S.A.</v>
          </cell>
        </row>
        <row r="6765">
          <cell r="A6765">
            <v>890322250</v>
          </cell>
          <cell r="B6765" t="str">
            <v>FRENOCENTRO INDUSTRIAL EL PIN</v>
          </cell>
        </row>
        <row r="6766">
          <cell r="A6766">
            <v>890322484</v>
          </cell>
          <cell r="B6766" t="str">
            <v>FILTROS Y FILTROS LTDA</v>
          </cell>
        </row>
        <row r="6767">
          <cell r="A6767">
            <v>890322642</v>
          </cell>
          <cell r="B6767" t="str">
            <v>SOLDARCO LTDA</v>
          </cell>
        </row>
        <row r="6768">
          <cell r="A6768">
            <v>890323203</v>
          </cell>
          <cell r="B6768" t="str">
            <v>MADERAS GUADALUPE S A</v>
          </cell>
        </row>
        <row r="6769">
          <cell r="A6769">
            <v>890323635</v>
          </cell>
          <cell r="B6769" t="str">
            <v>EL COMERCIO ELECTRICO SAS</v>
          </cell>
        </row>
        <row r="6770">
          <cell r="A6770">
            <v>890323716</v>
          </cell>
          <cell r="B6770" t="str">
            <v>MANGUERAS INDUSTRIALES LTDA</v>
          </cell>
        </row>
        <row r="6771">
          <cell r="A6771">
            <v>890323966</v>
          </cell>
          <cell r="B6771" t="str">
            <v>EMBRAGUES DEL VALLE LTDA</v>
          </cell>
        </row>
        <row r="6772">
          <cell r="A6772">
            <v>890324067</v>
          </cell>
          <cell r="B6772" t="str">
            <v>FEDIAN</v>
          </cell>
        </row>
        <row r="6773">
          <cell r="A6773">
            <v>890324177</v>
          </cell>
          <cell r="B6773" t="str">
            <v>FUNDACION VALLE DEL LILI</v>
          </cell>
        </row>
        <row r="6774">
          <cell r="A6774">
            <v>890324355</v>
          </cell>
          <cell r="B6774" t="str">
            <v>CONCRETOS DE OCCIDENTE LTDA</v>
          </cell>
        </row>
        <row r="6775">
          <cell r="A6775">
            <v>890324420</v>
          </cell>
          <cell r="B6775" t="str">
            <v>TUBOLAMINAS S A</v>
          </cell>
        </row>
        <row r="6776">
          <cell r="A6776">
            <v>890324706</v>
          </cell>
          <cell r="B6776" t="str">
            <v>OPTIMA S A</v>
          </cell>
        </row>
        <row r="6777">
          <cell r="A6777">
            <v>890324721</v>
          </cell>
          <cell r="B6777" t="str">
            <v>MAZ AUTOS LTDA</v>
          </cell>
        </row>
        <row r="6778">
          <cell r="A6778">
            <v>890325037</v>
          </cell>
          <cell r="B6778" t="str">
            <v>MORDISCOS LTDA</v>
          </cell>
        </row>
        <row r="6779">
          <cell r="A6779">
            <v>890325092</v>
          </cell>
          <cell r="B6779" t="str">
            <v>PRODUCTORA DE DEPORTES LTDA</v>
          </cell>
        </row>
        <row r="6780">
          <cell r="A6780">
            <v>890325364</v>
          </cell>
          <cell r="B6780" t="str">
            <v>DISEÑOS RAFAEL LTDA</v>
          </cell>
        </row>
        <row r="6781">
          <cell r="A6781">
            <v>890325999</v>
          </cell>
          <cell r="B6781" t="str">
            <v>INTERGASES DEL PACIFICO SA ES</v>
          </cell>
        </row>
        <row r="6782">
          <cell r="A6782">
            <v>890327178</v>
          </cell>
          <cell r="B6782" t="str">
            <v>FERRETERIA MISCELANEA DUQUE Y</v>
          </cell>
        </row>
        <row r="6783">
          <cell r="A6783">
            <v>890327371</v>
          </cell>
          <cell r="B6783" t="str">
            <v>LUBRICANTES CERON OCHOA SA</v>
          </cell>
        </row>
        <row r="6784">
          <cell r="A6784">
            <v>890327601</v>
          </cell>
          <cell r="B6784" t="str">
            <v>BRILLASEO SA</v>
          </cell>
        </row>
        <row r="6785">
          <cell r="A6785">
            <v>890327775</v>
          </cell>
          <cell r="B6785" t="str">
            <v>AGREGADOS CALCAREOS LTDA</v>
          </cell>
        </row>
        <row r="6786">
          <cell r="A6786">
            <v>890327996</v>
          </cell>
          <cell r="B6786" t="str">
            <v>PISA PEAJE LA URIBE</v>
          </cell>
        </row>
        <row r="6787">
          <cell r="A6787">
            <v>890328444</v>
          </cell>
          <cell r="B6787" t="str">
            <v>LA LOCURA S A</v>
          </cell>
        </row>
        <row r="6788">
          <cell r="A6788">
            <v>890328485</v>
          </cell>
          <cell r="B6788" t="str">
            <v>PRODUCTOS DE CAUCHO Y LONA SA</v>
          </cell>
        </row>
        <row r="6789">
          <cell r="A6789">
            <v>890328637</v>
          </cell>
          <cell r="B6789" t="str">
            <v>BRONCES DUQUE LTDA</v>
          </cell>
        </row>
        <row r="6790">
          <cell r="A6790">
            <v>890328729</v>
          </cell>
          <cell r="B6790" t="str">
            <v>INVERSIONES SANTA LUCIA Y CIA</v>
          </cell>
        </row>
        <row r="6791">
          <cell r="A6791">
            <v>890328897</v>
          </cell>
          <cell r="B6791" t="str">
            <v>NOVEDADES TIBER LTDA</v>
          </cell>
        </row>
        <row r="6792">
          <cell r="A6792">
            <v>890329223</v>
          </cell>
          <cell r="B6792" t="str">
            <v>EQUIPELCO S A</v>
          </cell>
        </row>
        <row r="6793">
          <cell r="A6793">
            <v>890329839</v>
          </cell>
          <cell r="B6793" t="str">
            <v>ETAGRO Y CIA S EN C S</v>
          </cell>
        </row>
        <row r="6794">
          <cell r="A6794">
            <v>890329934</v>
          </cell>
          <cell r="B6794" t="str">
            <v>TALLER INDUSTRIAL LTDA</v>
          </cell>
        </row>
        <row r="6795">
          <cell r="A6795">
            <v>890330031</v>
          </cell>
          <cell r="B6795" t="str">
            <v>OSPINA Y ASOCIADOS LTDA</v>
          </cell>
        </row>
        <row r="6796">
          <cell r="A6796">
            <v>890330122</v>
          </cell>
          <cell r="B6796" t="str">
            <v>ASOCIACION LA GRAN ALTERNATIV</v>
          </cell>
        </row>
        <row r="6797">
          <cell r="A6797">
            <v>890330338</v>
          </cell>
          <cell r="B6797" t="str">
            <v>COLLAZOS LOZANO Y CIA SCS</v>
          </cell>
        </row>
        <row r="6798">
          <cell r="A6798">
            <v>890330898</v>
          </cell>
          <cell r="B6798" t="str">
            <v>PLOVAL S A</v>
          </cell>
        </row>
        <row r="6799">
          <cell r="A6799">
            <v>890330972</v>
          </cell>
          <cell r="B6799" t="str">
            <v>FERRETERIA PASOANCHO LTDA</v>
          </cell>
        </row>
        <row r="6800">
          <cell r="A6800">
            <v>890330980</v>
          </cell>
          <cell r="B6800" t="str">
            <v>FERRETERIA SERVITORNO LTDA</v>
          </cell>
        </row>
        <row r="6801">
          <cell r="A6801">
            <v>890331100</v>
          </cell>
          <cell r="B6801" t="str">
            <v>RODAMIENTOS INDUSTRIALES DE O</v>
          </cell>
        </row>
        <row r="6802">
          <cell r="A6802">
            <v>890331389</v>
          </cell>
          <cell r="B6802" t="str">
            <v>CV SEGURIDAD DIVISAR LTDA</v>
          </cell>
        </row>
        <row r="6803">
          <cell r="A6803">
            <v>890331426</v>
          </cell>
          <cell r="B6803" t="str">
            <v>ADIELA DE LOMBANA SA</v>
          </cell>
        </row>
        <row r="6804">
          <cell r="A6804">
            <v>890331446</v>
          </cell>
          <cell r="B6804" t="str">
            <v>ALUMINIOS LTDA</v>
          </cell>
        </row>
        <row r="6805">
          <cell r="A6805">
            <v>890331883</v>
          </cell>
          <cell r="B6805" t="str">
            <v>ORQUIDEAS DEL VALLE LTDA</v>
          </cell>
        </row>
        <row r="6806">
          <cell r="A6806">
            <v>890331931</v>
          </cell>
          <cell r="B6806" t="str">
            <v>ARIAS PEREZ Y CIA  LTDA</v>
          </cell>
        </row>
        <row r="6807">
          <cell r="A6807">
            <v>890331986</v>
          </cell>
          <cell r="B6807" t="str">
            <v>ASOCIACION DE INGENIEROS DEL</v>
          </cell>
        </row>
        <row r="6808">
          <cell r="A6808">
            <v>890332044</v>
          </cell>
          <cell r="B6808" t="str">
            <v>HOTEL TONE</v>
          </cell>
        </row>
        <row r="6809">
          <cell r="A6809">
            <v>890332217</v>
          </cell>
          <cell r="B6809" t="str">
            <v>CAFE COLOR SA</v>
          </cell>
        </row>
        <row r="6810">
          <cell r="A6810">
            <v>890332834</v>
          </cell>
          <cell r="B6810" t="str">
            <v>DISTRIBUIDORA LA FERIA DE LAS</v>
          </cell>
        </row>
        <row r="6811">
          <cell r="A6811">
            <v>890333023</v>
          </cell>
          <cell r="B6811" t="str">
            <v>SIDERURGICA DEL OCCIDENTE S A</v>
          </cell>
        </row>
        <row r="6812">
          <cell r="A6812">
            <v>890352698</v>
          </cell>
          <cell r="B6812" t="str">
            <v>LAFAYETTE S A</v>
          </cell>
        </row>
        <row r="6813">
          <cell r="A6813">
            <v>890365236</v>
          </cell>
          <cell r="B6813" t="str">
            <v>HARIMAR S A</v>
          </cell>
        </row>
        <row r="6814">
          <cell r="A6814">
            <v>890380007</v>
          </cell>
          <cell r="B6814" t="str">
            <v>MUNICIPIO DE PALMIRA VALLE DE</v>
          </cell>
        </row>
        <row r="6815">
          <cell r="A6815">
            <v>890399000</v>
          </cell>
          <cell r="B6815" t="str">
            <v>BENEMERITO CUERPO DE BOMBEROS</v>
          </cell>
        </row>
        <row r="6816">
          <cell r="A6816">
            <v>890399001</v>
          </cell>
          <cell r="B6816" t="str">
            <v>CAMARA DE COMERCIO DE CALI</v>
          </cell>
        </row>
        <row r="6817">
          <cell r="A6817">
            <v>890399002</v>
          </cell>
          <cell r="B6817" t="str">
            <v>CORPORACION AUTONOMA REGIONAL</v>
          </cell>
        </row>
        <row r="6818">
          <cell r="A6818">
            <v>890399003</v>
          </cell>
          <cell r="B6818" t="str">
            <v>EMCALI E I C E   E S P</v>
          </cell>
        </row>
        <row r="6819">
          <cell r="A6819">
            <v>890399010</v>
          </cell>
          <cell r="B6819" t="str">
            <v>UNIVERSIDAD DEL VALLE</v>
          </cell>
        </row>
        <row r="6820">
          <cell r="A6820">
            <v>890399011</v>
          </cell>
          <cell r="B6820" t="str">
            <v>MUNICIPIO DE SANTIAGO DE CALI</v>
          </cell>
        </row>
        <row r="6821">
          <cell r="A6821">
            <v>890399012</v>
          </cell>
          <cell r="B6821" t="str">
            <v>INDUSTRIA DE LICORES DEL VALL</v>
          </cell>
        </row>
        <row r="6822">
          <cell r="A6822">
            <v>890399025</v>
          </cell>
          <cell r="B6822" t="str">
            <v>TESORERIA MUNICIPAL YUMBO</v>
          </cell>
        </row>
        <row r="6823">
          <cell r="A6823">
            <v>890399029</v>
          </cell>
          <cell r="B6823" t="str">
            <v>GOBERNACION DEL VALLE DEL CAU</v>
          </cell>
        </row>
        <row r="6824">
          <cell r="A6824">
            <v>890399030</v>
          </cell>
          <cell r="B6824" t="str">
            <v>ENSIRVA E S P</v>
          </cell>
        </row>
        <row r="6825">
          <cell r="A6825">
            <v>890399032</v>
          </cell>
          <cell r="B6825" t="str">
            <v>ACUAVALLE</v>
          </cell>
        </row>
        <row r="6826">
          <cell r="A6826">
            <v>890500446</v>
          </cell>
          <cell r="B6826" t="str">
            <v>COOPERATIVA DE TRANSPORTADORE</v>
          </cell>
        </row>
        <row r="6827">
          <cell r="A6827">
            <v>890600020</v>
          </cell>
          <cell r="B6827" t="str">
            <v>AUTOFUSA S A</v>
          </cell>
        </row>
        <row r="6828">
          <cell r="A6828">
            <v>890700189</v>
          </cell>
          <cell r="B6828" t="str">
            <v>COOPERATIVA DE TRANSPORTES VE</v>
          </cell>
        </row>
        <row r="6829">
          <cell r="A6829">
            <v>890700476</v>
          </cell>
          <cell r="B6829" t="str">
            <v>TRANSPORTE RAPIDO TOLIMA</v>
          </cell>
        </row>
        <row r="6830">
          <cell r="A6830">
            <v>890704196</v>
          </cell>
          <cell r="B6830" t="str">
            <v>AEROVIAS DE INTEGRACION REGIO</v>
          </cell>
        </row>
        <row r="6831">
          <cell r="A6831">
            <v>890704536</v>
          </cell>
          <cell r="B6831" t="str">
            <v>CORPORACION AUTONOMA REGIONAL</v>
          </cell>
        </row>
        <row r="6832">
          <cell r="A6832">
            <v>890706022</v>
          </cell>
          <cell r="B6832" t="str">
            <v>EMPRESARIOS DE APUESTAS PERMA</v>
          </cell>
        </row>
        <row r="6833">
          <cell r="A6833">
            <v>890800256</v>
          </cell>
          <cell r="B6833" t="str">
            <v>EMPRESA ARAUCA</v>
          </cell>
        </row>
        <row r="6834">
          <cell r="A6834">
            <v>890800301</v>
          </cell>
          <cell r="B6834" t="str">
            <v>COOPERATIVA MULTIACTIVA DE TR</v>
          </cell>
        </row>
        <row r="6835">
          <cell r="A6835">
            <v>890800303</v>
          </cell>
          <cell r="B6835" t="str">
            <v>FLOTA OSPINA SANABRIA Y CIA S</v>
          </cell>
        </row>
        <row r="6836">
          <cell r="A6836">
            <v>890800788</v>
          </cell>
          <cell r="B6836" t="str">
            <v>SUMATEC SA</v>
          </cell>
        </row>
        <row r="6837">
          <cell r="A6837">
            <v>890801298</v>
          </cell>
          <cell r="B6837" t="str">
            <v>TRANSPORTES LA NUBIA LTDA</v>
          </cell>
        </row>
        <row r="6838">
          <cell r="A6838">
            <v>890807213</v>
          </cell>
          <cell r="B6838" t="str">
            <v>ALMACEN PARIS S  A</v>
          </cell>
        </row>
        <row r="6839">
          <cell r="A6839">
            <v>890900024</v>
          </cell>
          <cell r="B6839" t="str">
            <v>CADENALCO</v>
          </cell>
        </row>
        <row r="6840">
          <cell r="A6840">
            <v>890900076</v>
          </cell>
          <cell r="B6840" t="str">
            <v>CINE COLOMBIA S A</v>
          </cell>
        </row>
        <row r="6841">
          <cell r="A6841">
            <v>890900081</v>
          </cell>
          <cell r="B6841" t="str">
            <v>AUTOLARTE S A</v>
          </cell>
        </row>
        <row r="6842">
          <cell r="A6842">
            <v>890900281</v>
          </cell>
          <cell r="B6842" t="str">
            <v>INDUSTRIAS HACEB S  A</v>
          </cell>
        </row>
        <row r="6843">
          <cell r="A6843">
            <v>890900286</v>
          </cell>
          <cell r="B6843" t="str">
            <v>TUNEL DE OCCIDENTE</v>
          </cell>
        </row>
        <row r="6844">
          <cell r="A6844">
            <v>890900307</v>
          </cell>
          <cell r="B6844" t="str">
            <v>IMUSA S A</v>
          </cell>
        </row>
        <row r="6845">
          <cell r="A6845">
            <v>890900431</v>
          </cell>
          <cell r="B6845" t="str">
            <v>INDUSTRIAS KENT Y SORRENTO S</v>
          </cell>
        </row>
        <row r="6846">
          <cell r="A6846">
            <v>890900441</v>
          </cell>
          <cell r="B6846" t="str">
            <v>INDUCERRA LTDA</v>
          </cell>
        </row>
        <row r="6847">
          <cell r="A6847">
            <v>890900443</v>
          </cell>
          <cell r="B6847" t="str">
            <v>INDUSTRIAS CONCRETODL LTDA</v>
          </cell>
        </row>
        <row r="6848">
          <cell r="A6848">
            <v>890900608</v>
          </cell>
          <cell r="B6848" t="str">
            <v>ALMACENES EXITO S A</v>
          </cell>
        </row>
        <row r="6849">
          <cell r="A6849">
            <v>890900652</v>
          </cell>
          <cell r="B6849" t="str">
            <v>INVESA SA</v>
          </cell>
        </row>
        <row r="6850">
          <cell r="A6850">
            <v>890900842</v>
          </cell>
          <cell r="B6850" t="str">
            <v>COMFENALCO MEDELLIN</v>
          </cell>
        </row>
        <row r="6851">
          <cell r="A6851">
            <v>890901110</v>
          </cell>
          <cell r="B6851" t="str">
            <v>CONCRETODO S  A</v>
          </cell>
        </row>
        <row r="6852">
          <cell r="A6852">
            <v>890901218</v>
          </cell>
          <cell r="B6852" t="str">
            <v>TANIA S A</v>
          </cell>
        </row>
        <row r="6853">
          <cell r="A6853">
            <v>890901352</v>
          </cell>
          <cell r="B6853" t="str">
            <v>EL COLOMBIANO</v>
          </cell>
        </row>
        <row r="6854">
          <cell r="A6854">
            <v>890901473</v>
          </cell>
          <cell r="B6854" t="str">
            <v>FARMACIA PASTEUR S A</v>
          </cell>
        </row>
        <row r="6855">
          <cell r="A6855">
            <v>890902875</v>
          </cell>
          <cell r="B6855" t="str">
            <v>TRANSPORTES RAPIDO OCHOA S  A</v>
          </cell>
        </row>
        <row r="6856">
          <cell r="A6856">
            <v>890903024</v>
          </cell>
          <cell r="B6856" t="str">
            <v>COMERCIAL INTERNACIONAL DE EQ</v>
          </cell>
        </row>
        <row r="6857">
          <cell r="A6857">
            <v>890903397</v>
          </cell>
          <cell r="B6857" t="str">
            <v>CIA DEL HOTEL NUTIBARA S A</v>
          </cell>
        </row>
        <row r="6858">
          <cell r="A6858">
            <v>890903407</v>
          </cell>
          <cell r="B6858" t="str">
            <v>COMPANIA SURAMERICANA DE SEGU</v>
          </cell>
        </row>
        <row r="6859">
          <cell r="A6859">
            <v>890903775</v>
          </cell>
          <cell r="B6859" t="str">
            <v>SAM</v>
          </cell>
        </row>
        <row r="6860">
          <cell r="A6860">
            <v>890903790</v>
          </cell>
          <cell r="B6860" t="str">
            <v>GRUPO DE INVERSIONES SURAMERI</v>
          </cell>
        </row>
        <row r="6861">
          <cell r="A6861">
            <v>890903937</v>
          </cell>
          <cell r="B6861" t="str">
            <v>BANCO CORPBANCA COLOMBIA SA</v>
          </cell>
        </row>
        <row r="6862">
          <cell r="A6862">
            <v>890903938</v>
          </cell>
          <cell r="B6862" t="str">
            <v>BANCOLOMBIA</v>
          </cell>
        </row>
        <row r="6863">
          <cell r="A6863">
            <v>890903939</v>
          </cell>
          <cell r="B6863" t="str">
            <v>POSTOBON S A</v>
          </cell>
        </row>
        <row r="6864">
          <cell r="A6864">
            <v>890904713</v>
          </cell>
          <cell r="B6864" t="str">
            <v>COORDINADORA MERCANTIL SA</v>
          </cell>
        </row>
        <row r="6865">
          <cell r="A6865">
            <v>890904996</v>
          </cell>
          <cell r="B6865" t="str">
            <v>EMPRESAS PUBLICAS DE MEDELLIN</v>
          </cell>
        </row>
        <row r="6866">
          <cell r="A6866">
            <v>890905065</v>
          </cell>
          <cell r="B6866" t="str">
            <v>EDATEL</v>
          </cell>
        </row>
        <row r="6867">
          <cell r="A6867">
            <v>890905211</v>
          </cell>
          <cell r="B6867" t="str">
            <v>MUNICIPIO DE MEDELLIN</v>
          </cell>
        </row>
        <row r="6868">
          <cell r="A6868">
            <v>890906465</v>
          </cell>
          <cell r="B6868" t="str">
            <v>JAUMBE LTDA</v>
          </cell>
        </row>
        <row r="6869">
          <cell r="A6869">
            <v>890907290</v>
          </cell>
          <cell r="B6869" t="str">
            <v>EDS ESSO POBLADO</v>
          </cell>
        </row>
        <row r="6870">
          <cell r="A6870">
            <v>890907681</v>
          </cell>
          <cell r="B6870" t="str">
            <v>COMERCIAL DE EMPAQUES Y PAPEL</v>
          </cell>
        </row>
        <row r="6871">
          <cell r="A6871">
            <v>890908901</v>
          </cell>
          <cell r="B6871" t="str">
            <v>AGREGADOS GARANTIZADOS DEL NO</v>
          </cell>
        </row>
        <row r="6872">
          <cell r="A6872">
            <v>890910430</v>
          </cell>
          <cell r="B6872" t="str">
            <v>ACES</v>
          </cell>
        </row>
        <row r="6873">
          <cell r="A6873">
            <v>890910469</v>
          </cell>
          <cell r="B6873" t="str">
            <v>MANGUERAS Y BANDAS</v>
          </cell>
        </row>
        <row r="6874">
          <cell r="A6874">
            <v>890910948</v>
          </cell>
          <cell r="B6874" t="str">
            <v>AEROMEDELLIN DE VIAJES S A</v>
          </cell>
        </row>
        <row r="6875">
          <cell r="A6875">
            <v>890911431</v>
          </cell>
          <cell r="B6875" t="str">
            <v>ORGANIZACION CONINZA Y RAMON</v>
          </cell>
        </row>
        <row r="6876">
          <cell r="A6876">
            <v>890912221</v>
          </cell>
          <cell r="B6876" t="str">
            <v>P C A PRODUCT Y COMERCIALIZAD</v>
          </cell>
        </row>
        <row r="6877">
          <cell r="A6877">
            <v>890912696</v>
          </cell>
          <cell r="B6877" t="str">
            <v>INDUSTRIAS FERROPLAS</v>
          </cell>
        </row>
        <row r="6878">
          <cell r="A6878">
            <v>890913341</v>
          </cell>
          <cell r="B6878" t="str">
            <v>CONAVI</v>
          </cell>
        </row>
        <row r="6879">
          <cell r="A6879">
            <v>890913459</v>
          </cell>
          <cell r="B6879" t="str">
            <v>MOTORAN LTDA</v>
          </cell>
        </row>
        <row r="6880">
          <cell r="A6880">
            <v>890913641</v>
          </cell>
          <cell r="B6880" t="str">
            <v>JARBET LTDA</v>
          </cell>
        </row>
        <row r="6881">
          <cell r="A6881">
            <v>890913861</v>
          </cell>
          <cell r="B6881" t="str">
            <v>CI UNIFORMES INDUSTRIALES S A</v>
          </cell>
        </row>
        <row r="6882">
          <cell r="A6882">
            <v>890914515</v>
          </cell>
          <cell r="B6882" t="str">
            <v>SOCODA S  A</v>
          </cell>
        </row>
        <row r="6883">
          <cell r="A6883">
            <v>890915686</v>
          </cell>
          <cell r="B6883" t="str">
            <v>AUTOLLANTAS NUTIBARA S A</v>
          </cell>
        </row>
        <row r="6884">
          <cell r="A6884">
            <v>890915983</v>
          </cell>
          <cell r="B6884" t="str">
            <v>CENTRAL DE MANGUERAS LTDA</v>
          </cell>
        </row>
        <row r="6885">
          <cell r="A6885">
            <v>890916819</v>
          </cell>
          <cell r="B6885" t="str">
            <v>DISTRIBUCIONES INDUSTRIALES L</v>
          </cell>
        </row>
        <row r="6886">
          <cell r="A6886">
            <v>890918929</v>
          </cell>
          <cell r="B6886" t="str">
            <v>IMPAC S A</v>
          </cell>
        </row>
        <row r="6887">
          <cell r="A6887">
            <v>890919912</v>
          </cell>
          <cell r="B6887" t="str">
            <v>R Y R ASOCIADOS S A</v>
          </cell>
        </row>
        <row r="6888">
          <cell r="A6888">
            <v>890920043</v>
          </cell>
          <cell r="B6888" t="str">
            <v>TENNIS S A</v>
          </cell>
        </row>
        <row r="6889">
          <cell r="A6889">
            <v>890921016</v>
          </cell>
          <cell r="B6889" t="str">
            <v>SERVITAXI LTDA</v>
          </cell>
        </row>
        <row r="6890">
          <cell r="A6890">
            <v>890922779</v>
          </cell>
          <cell r="B6890" t="str">
            <v>COLOMBIANA DE BLOQUES LTDA</v>
          </cell>
        </row>
        <row r="6891">
          <cell r="A6891">
            <v>890923691</v>
          </cell>
          <cell r="B6891" t="str">
            <v>RODRIGUEZ Y LONDONO SA</v>
          </cell>
        </row>
        <row r="6892">
          <cell r="A6892">
            <v>890924126</v>
          </cell>
          <cell r="B6892" t="str">
            <v>CONSTRUCTORES HENAO PATINO LT</v>
          </cell>
        </row>
        <row r="6893">
          <cell r="A6893">
            <v>890924167</v>
          </cell>
          <cell r="B6893" t="str">
            <v>C I HERMECO S  A</v>
          </cell>
        </row>
        <row r="6894">
          <cell r="A6894">
            <v>890925006</v>
          </cell>
          <cell r="B6894" t="str">
            <v>TRIPLEX DECORACION Y MAYERIAL</v>
          </cell>
        </row>
        <row r="6895">
          <cell r="A6895">
            <v>890925394</v>
          </cell>
          <cell r="B6895" t="str">
            <v>CONALQUIPO LTDA</v>
          </cell>
        </row>
        <row r="6896">
          <cell r="A6896">
            <v>890927100</v>
          </cell>
          <cell r="B6896" t="str">
            <v>ALUZIA LTDA</v>
          </cell>
        </row>
        <row r="6897">
          <cell r="A6897">
            <v>890929877</v>
          </cell>
          <cell r="B6897" t="str">
            <v>PROVEEMOS S.A.</v>
          </cell>
        </row>
        <row r="6898">
          <cell r="A6898">
            <v>890929922</v>
          </cell>
          <cell r="B6898" t="str">
            <v>TIENDAS LTDA FERRETERIA</v>
          </cell>
        </row>
        <row r="6899">
          <cell r="A6899">
            <v>890930545</v>
          </cell>
          <cell r="B6899" t="str">
            <v>OBRAS CIVILES Y MINERIA DE CO</v>
          </cell>
        </row>
        <row r="6900">
          <cell r="A6900">
            <v>890931459</v>
          </cell>
          <cell r="B6900" t="str">
            <v>FECON LTDA</v>
          </cell>
        </row>
        <row r="6901">
          <cell r="A6901">
            <v>890931654</v>
          </cell>
          <cell r="B6901" t="str">
            <v>CI OCEANOS S  A</v>
          </cell>
        </row>
        <row r="6902">
          <cell r="A6902">
            <v>890931986</v>
          </cell>
          <cell r="B6902" t="str">
            <v>SOMOS LLANTAS</v>
          </cell>
        </row>
        <row r="6903">
          <cell r="A6903">
            <v>890932389</v>
          </cell>
          <cell r="B6903" t="str">
            <v>FERRASA S A</v>
          </cell>
        </row>
        <row r="6904">
          <cell r="A6904">
            <v>890933199</v>
          </cell>
          <cell r="B6904" t="str">
            <v>PORTICOS INGENIEROS CIVILES S</v>
          </cell>
        </row>
        <row r="6905">
          <cell r="A6905">
            <v>890934211</v>
          </cell>
          <cell r="B6905" t="str">
            <v>EQUIPOS PARA INGENIERIA CIVIL</v>
          </cell>
        </row>
        <row r="6906">
          <cell r="A6906">
            <v>890938519</v>
          </cell>
          <cell r="B6906" t="str">
            <v>FERRETERIA VELEZ M LTDA</v>
          </cell>
        </row>
        <row r="6907">
          <cell r="A6907">
            <v>890941242</v>
          </cell>
          <cell r="B6907" t="str">
            <v>MISCELANEA F C</v>
          </cell>
        </row>
        <row r="6908">
          <cell r="A6908">
            <v>890941567</v>
          </cell>
          <cell r="B6908" t="str">
            <v>SOLDADURAS INDUSTRIALES SAS</v>
          </cell>
        </row>
        <row r="6909">
          <cell r="A6909">
            <v>891000159</v>
          </cell>
          <cell r="B6909" t="str">
            <v>INVERSIONES DE LA OSSA TRANSP</v>
          </cell>
        </row>
        <row r="6910">
          <cell r="A6910">
            <v>891100279</v>
          </cell>
          <cell r="B6910" t="str">
            <v>COOPERATIVA DE MOTORISTAS DEL</v>
          </cell>
        </row>
        <row r="6911">
          <cell r="A6911">
            <v>891100299</v>
          </cell>
          <cell r="B6911" t="str">
            <v>COOTRANSHUILA</v>
          </cell>
        </row>
        <row r="6912">
          <cell r="A6912">
            <v>891100556</v>
          </cell>
          <cell r="B6912" t="str">
            <v>COOMOTOR FLORENCIA LTDA</v>
          </cell>
        </row>
        <row r="6913">
          <cell r="A6913">
            <v>891100772</v>
          </cell>
          <cell r="B6913" t="str">
            <v>FLOTA HUILA S A</v>
          </cell>
        </row>
        <row r="6914">
          <cell r="A6914">
            <v>891100816</v>
          </cell>
          <cell r="B6914" t="str">
            <v>COOTRANSGAR LTDA</v>
          </cell>
        </row>
        <row r="6915">
          <cell r="A6915">
            <v>891101158</v>
          </cell>
          <cell r="B6915" t="str">
            <v>COOCENTRAL</v>
          </cell>
        </row>
        <row r="6916">
          <cell r="A6916">
            <v>891101201</v>
          </cell>
          <cell r="B6916" t="str">
            <v>COOPERATIVA DE TRANSPORTE DE</v>
          </cell>
        </row>
        <row r="6917">
          <cell r="A6917">
            <v>891101282</v>
          </cell>
          <cell r="B6917" t="str">
            <v>COOTRANSBOYANA LTDA</v>
          </cell>
        </row>
        <row r="6918">
          <cell r="A6918">
            <v>891101577</v>
          </cell>
          <cell r="B6918" t="str">
            <v>ALCANOS DE COLOMBIA S A E S P</v>
          </cell>
        </row>
        <row r="6919">
          <cell r="A6919">
            <v>891101991</v>
          </cell>
          <cell r="B6919" t="str">
            <v>ALVARO SANTOFIMIO E HIJOS Y C</v>
          </cell>
        </row>
        <row r="6920">
          <cell r="A6920">
            <v>891102691</v>
          </cell>
          <cell r="B6920" t="str">
            <v>SURTI ELECTRICOS LTDA</v>
          </cell>
        </row>
        <row r="6921">
          <cell r="A6921">
            <v>891103875</v>
          </cell>
          <cell r="B6921" t="str">
            <v>CUERPO DE BOMBEROS VOLUNTARIO</v>
          </cell>
        </row>
        <row r="6922">
          <cell r="A6922">
            <v>891104266</v>
          </cell>
          <cell r="B6922" t="str">
            <v>CIAL TOVAR Y GALINDO EDS LLAN</v>
          </cell>
        </row>
        <row r="6923">
          <cell r="A6923">
            <v>891104420</v>
          </cell>
          <cell r="B6923" t="str">
            <v>FERRETERIA CENTRAL LTDA</v>
          </cell>
        </row>
        <row r="6924">
          <cell r="A6924">
            <v>891104558</v>
          </cell>
          <cell r="B6924" t="str">
            <v>TRANSPORTES EXPRESO LA GAITAN</v>
          </cell>
        </row>
        <row r="6925">
          <cell r="A6925">
            <v>891104681</v>
          </cell>
          <cell r="B6925" t="str">
            <v>CENTRO AGROINDUSTRIAL Y DE EX</v>
          </cell>
        </row>
        <row r="6926">
          <cell r="A6926">
            <v>891111111</v>
          </cell>
          <cell r="B6926" t="str">
            <v>ASOCIACION MUTUAL DESERVICIOS</v>
          </cell>
        </row>
        <row r="6927">
          <cell r="A6927">
            <v>891180000</v>
          </cell>
          <cell r="B6927" t="str">
            <v>CAMARA DE COMERCIO DE NEIVA</v>
          </cell>
        </row>
        <row r="6928">
          <cell r="A6928">
            <v>891180001</v>
          </cell>
          <cell r="B6928" t="str">
            <v>ELECTRIFICADORA DEL HUILA SA</v>
          </cell>
        </row>
        <row r="6929">
          <cell r="A6929">
            <v>891180008</v>
          </cell>
          <cell r="B6929" t="str">
            <v>CAJA DE COMPENSACION FAMILIAR</v>
          </cell>
        </row>
        <row r="6930">
          <cell r="A6930">
            <v>891180065</v>
          </cell>
          <cell r="B6930" t="str">
            <v>EMPRESA SOCIAL DEL ESTADO HOS</v>
          </cell>
        </row>
        <row r="6931">
          <cell r="A6931">
            <v>891180176</v>
          </cell>
          <cell r="B6931" t="str">
            <v>MUNICIPIO DE GIGANTE</v>
          </cell>
        </row>
        <row r="6932">
          <cell r="A6932">
            <v>891180194</v>
          </cell>
          <cell r="B6932" t="str">
            <v>MUNICIPIO PAICOL</v>
          </cell>
        </row>
        <row r="6933">
          <cell r="A6933">
            <v>891180262</v>
          </cell>
          <cell r="B6933" t="str">
            <v>CRUZ ROJA COLOMBIAN SEC HUILA</v>
          </cell>
        </row>
        <row r="6934">
          <cell r="A6934">
            <v>891190000</v>
          </cell>
          <cell r="B6934" t="str">
            <v>COOPERATIVA TRANSPORTADORA GA</v>
          </cell>
        </row>
        <row r="6935">
          <cell r="A6935">
            <v>891200035</v>
          </cell>
          <cell r="B6935" t="str">
            <v>EXPRESO SAN JUAN DE PASTO SA</v>
          </cell>
        </row>
        <row r="6936">
          <cell r="A6936">
            <v>891200282</v>
          </cell>
          <cell r="B6936" t="str">
            <v>CECILIA PAYAN LTDA</v>
          </cell>
        </row>
        <row r="6937">
          <cell r="A6937">
            <v>891200287</v>
          </cell>
          <cell r="B6937" t="str">
            <v>COOPERATIVA ESPECIALIZADA SUP</v>
          </cell>
        </row>
        <row r="6938">
          <cell r="A6938">
            <v>891200645</v>
          </cell>
          <cell r="B6938" t="str">
            <v>TRANSIPIALES SA</v>
          </cell>
        </row>
        <row r="6939">
          <cell r="A6939">
            <v>891201796</v>
          </cell>
          <cell r="B6939" t="str">
            <v>COOPERATIVA DE TRANSPORTES DE</v>
          </cell>
        </row>
        <row r="6940">
          <cell r="A6940">
            <v>891300059</v>
          </cell>
          <cell r="B6940" t="str">
            <v>COOPERATIVA TRANSPORTADORES P</v>
          </cell>
        </row>
        <row r="6941">
          <cell r="A6941">
            <v>891300584</v>
          </cell>
          <cell r="B6941" t="str">
            <v>ORG COMERCIAl HERMANOS OCHOA</v>
          </cell>
        </row>
        <row r="6942">
          <cell r="A6942">
            <v>891300733</v>
          </cell>
          <cell r="B6942" t="str">
            <v>COOPERATIVA DE TRANSPORTES CI</v>
          </cell>
        </row>
        <row r="6943">
          <cell r="A6943">
            <v>891300973</v>
          </cell>
          <cell r="B6943" t="str">
            <v>LIDAGAS S A EMPRESA DE SERVIC</v>
          </cell>
        </row>
        <row r="6944">
          <cell r="A6944">
            <v>891302008</v>
          </cell>
          <cell r="B6944" t="str">
            <v>EDS LA GLORIETA</v>
          </cell>
        </row>
        <row r="6945">
          <cell r="A6945">
            <v>891303212</v>
          </cell>
          <cell r="B6945" t="str">
            <v>FEDUSE S A</v>
          </cell>
        </row>
        <row r="6946">
          <cell r="A6946">
            <v>891303834</v>
          </cell>
          <cell r="B6946" t="str">
            <v>AFILIADOS PALMIRA S A</v>
          </cell>
        </row>
        <row r="6947">
          <cell r="A6947">
            <v>891304849</v>
          </cell>
          <cell r="B6947" t="str">
            <v>INGENIERIA  MAQUINARIA Y EQUI</v>
          </cell>
        </row>
        <row r="6948">
          <cell r="A6948">
            <v>891304904</v>
          </cell>
          <cell r="B6948" t="str">
            <v>PUNTOS RAPIDOS BOGOTA LTDA</v>
          </cell>
        </row>
        <row r="6949">
          <cell r="A6949">
            <v>891380007</v>
          </cell>
          <cell r="B6949" t="str">
            <v>MUNICIPIO DE PALMIRA VALLE DE</v>
          </cell>
        </row>
        <row r="6950">
          <cell r="A6950">
            <v>891380033</v>
          </cell>
          <cell r="B6950" t="str">
            <v>MUNICIPIO DE GUADALAJARA DE B</v>
          </cell>
        </row>
        <row r="6951">
          <cell r="A6951">
            <v>891380038</v>
          </cell>
          <cell r="B6951" t="str">
            <v>MUNICIPIO DE CANDELARIA</v>
          </cell>
        </row>
        <row r="6952">
          <cell r="A6952">
            <v>891380070</v>
          </cell>
          <cell r="B6952" t="str">
            <v>HOSPITAL DEL ROSARIO EMPRESA</v>
          </cell>
        </row>
        <row r="6953">
          <cell r="A6953">
            <v>891380089</v>
          </cell>
          <cell r="B6953" t="str">
            <v>MUNICIPIO DE SAN JUAN BAUTIST</v>
          </cell>
        </row>
        <row r="6954">
          <cell r="A6954">
            <v>891400089</v>
          </cell>
          <cell r="B6954" t="str">
            <v>COOPERATIVA INTEGRAL DE CHOFE</v>
          </cell>
        </row>
        <row r="6955">
          <cell r="A6955">
            <v>891400343</v>
          </cell>
          <cell r="B6955" t="str">
            <v>TRANSPORTE DE ENCOMIENDAS TAX</v>
          </cell>
        </row>
        <row r="6956">
          <cell r="A6956">
            <v>891401824</v>
          </cell>
          <cell r="B6956" t="str">
            <v>DISTRILLANTAS LTDA</v>
          </cell>
        </row>
        <row r="6957">
          <cell r="A6957">
            <v>891408031</v>
          </cell>
          <cell r="B6957" t="str">
            <v>CRUZ ROJA COLOMBIANA</v>
          </cell>
        </row>
        <row r="6958">
          <cell r="A6958">
            <v>891408584</v>
          </cell>
          <cell r="B6958" t="str">
            <v>FRISBY SA</v>
          </cell>
        </row>
        <row r="6959">
          <cell r="A6959">
            <v>891408631</v>
          </cell>
          <cell r="B6959" t="str">
            <v>METALES DE RISARALDA LTDA</v>
          </cell>
        </row>
        <row r="6960">
          <cell r="A6960">
            <v>891409156</v>
          </cell>
          <cell r="B6960" t="str">
            <v>TECNODIESEL SAS</v>
          </cell>
        </row>
        <row r="6961">
          <cell r="A6961">
            <v>891409291</v>
          </cell>
          <cell r="B6961" t="str">
            <v>EVE DISTRIBUCIONES S A</v>
          </cell>
        </row>
        <row r="6962">
          <cell r="A6962">
            <v>891409311</v>
          </cell>
          <cell r="B6962" t="str">
            <v>RIVELINO LTDA</v>
          </cell>
        </row>
        <row r="6963">
          <cell r="A6963">
            <v>891409811</v>
          </cell>
          <cell r="B6963" t="str">
            <v>JESUS SALAZAR SUCS LTDA</v>
          </cell>
        </row>
        <row r="6964">
          <cell r="A6964">
            <v>891410635</v>
          </cell>
          <cell r="B6964" t="str">
            <v>CATERCOL LTDA</v>
          </cell>
        </row>
        <row r="6965">
          <cell r="A6965">
            <v>891411166</v>
          </cell>
          <cell r="B6965" t="str">
            <v>R R  EDITORES  RAMIREZ Y RAMI</v>
          </cell>
        </row>
        <row r="6966">
          <cell r="A6966">
            <v>891411936</v>
          </cell>
          <cell r="B6966" t="str">
            <v>RECTIFICADORA COMERCIAL LTDA</v>
          </cell>
        </row>
        <row r="6967">
          <cell r="A6967">
            <v>891412733</v>
          </cell>
          <cell r="B6967" t="str">
            <v>REPUESTOS MAZDA LUV LTDA</v>
          </cell>
        </row>
        <row r="6968">
          <cell r="A6968">
            <v>891413010</v>
          </cell>
          <cell r="B6968" t="str">
            <v>CENTRIFUGOS CONCISA LTDA</v>
          </cell>
        </row>
        <row r="6969">
          <cell r="A6969">
            <v>891480000</v>
          </cell>
          <cell r="B6969" t="str">
            <v>COMFAMILIAR RISARALDA</v>
          </cell>
        </row>
        <row r="6970">
          <cell r="A6970">
            <v>891480030</v>
          </cell>
          <cell r="B6970" t="str">
            <v>MUNICIPIO DE PEREIRA SECRETAR</v>
          </cell>
        </row>
        <row r="6971">
          <cell r="A6971">
            <v>891500045</v>
          </cell>
          <cell r="B6971" t="str">
            <v>COOPERATIVA DE MOTORISTAS DEL</v>
          </cell>
        </row>
        <row r="6972">
          <cell r="A6972">
            <v>891500059</v>
          </cell>
          <cell r="B6972" t="str">
            <v>EMPAQUES DEL CAUCA SA</v>
          </cell>
        </row>
        <row r="6973">
          <cell r="A6973">
            <v>891500061</v>
          </cell>
          <cell r="B6973" t="str">
            <v>EMPRESA MUNICIPAL DE ENERGIA</v>
          </cell>
        </row>
        <row r="6974">
          <cell r="A6974">
            <v>891500090</v>
          </cell>
          <cell r="B6974" t="str">
            <v>HOTELES LTDA</v>
          </cell>
        </row>
        <row r="6975">
          <cell r="A6975">
            <v>891500182</v>
          </cell>
          <cell r="B6975" t="str">
            <v>CAJA COMPENSACION FAMILIAR DE</v>
          </cell>
        </row>
        <row r="6976">
          <cell r="A6976">
            <v>891500269</v>
          </cell>
          <cell r="B6976" t="str">
            <v>MUNICIPIO DE SANTANDER DE QUI</v>
          </cell>
        </row>
        <row r="6977">
          <cell r="A6977">
            <v>891500277</v>
          </cell>
          <cell r="B6977" t="str">
            <v>COOPERATIVA INTEGRAL DE TAXIS</v>
          </cell>
        </row>
        <row r="6978">
          <cell r="A6978">
            <v>891500551</v>
          </cell>
          <cell r="B6978" t="str">
            <v>SOCIEDAD TRANSPORTADORA DEL C</v>
          </cell>
        </row>
        <row r="6979">
          <cell r="A6979">
            <v>891500593</v>
          </cell>
          <cell r="B6979" t="str">
            <v>COOPERATIVA TRANSPORTADORA DE</v>
          </cell>
        </row>
        <row r="6980">
          <cell r="A6980">
            <v>891501885</v>
          </cell>
          <cell r="B6980" t="str">
            <v>CORPORACION AUTONOMA REGIONAL</v>
          </cell>
        </row>
        <row r="6981">
          <cell r="A6981">
            <v>891502289</v>
          </cell>
          <cell r="B6981" t="str">
            <v>S Y M LTDA</v>
          </cell>
        </row>
        <row r="6982">
          <cell r="A6982">
            <v>891502443</v>
          </cell>
          <cell r="B6982" t="str">
            <v>FERRETERIA MUNDIAL LTDA</v>
          </cell>
        </row>
        <row r="6983">
          <cell r="A6983">
            <v>891580016</v>
          </cell>
          <cell r="B6983" t="str">
            <v>DEPARTAMENTO DEL CAUCA</v>
          </cell>
        </row>
        <row r="6984">
          <cell r="A6984">
            <v>891700612</v>
          </cell>
          <cell r="B6984" t="str">
            <v>IROTAMA S A</v>
          </cell>
        </row>
        <row r="6985">
          <cell r="A6985">
            <v>891800045</v>
          </cell>
          <cell r="B6985" t="str">
            <v>COOPERATIVA DE TRANSPORTADORE</v>
          </cell>
        </row>
        <row r="6986">
          <cell r="A6986">
            <v>891800062</v>
          </cell>
          <cell r="B6986" t="str">
            <v>EL RAPIDO DUITAMA LTDA</v>
          </cell>
        </row>
        <row r="6987">
          <cell r="A6987">
            <v>891800075</v>
          </cell>
          <cell r="B6987" t="str">
            <v>FLOTA SUGAMUXI SA</v>
          </cell>
        </row>
        <row r="6988">
          <cell r="A6988">
            <v>891800111</v>
          </cell>
          <cell r="B6988" t="str">
            <v>DIACO S A</v>
          </cell>
        </row>
        <row r="6989">
          <cell r="A6989">
            <v>891800213</v>
          </cell>
          <cell r="B6989" t="str">
            <v>CAJA DE COMPENSACION FAMILIAR</v>
          </cell>
        </row>
        <row r="6990">
          <cell r="A6990">
            <v>891900254</v>
          </cell>
          <cell r="B6990" t="str">
            <v>COOPERATIVA DE TRANSPORTES</v>
          </cell>
        </row>
        <row r="6991">
          <cell r="A6991">
            <v>891900312</v>
          </cell>
          <cell r="B6991" t="str">
            <v>COOPERATIVA DE TRANSPORTADORE</v>
          </cell>
        </row>
        <row r="6992">
          <cell r="A6992">
            <v>891900366</v>
          </cell>
          <cell r="B6992" t="str">
            <v>COOTRANSCART LTDA</v>
          </cell>
        </row>
        <row r="6993">
          <cell r="A6993">
            <v>891901667</v>
          </cell>
          <cell r="B6993" t="str">
            <v>SALONICA S.A.</v>
          </cell>
        </row>
        <row r="6994">
          <cell r="A6994">
            <v>891901745</v>
          </cell>
          <cell r="B6994" t="str">
            <v>HOSPITAL SAN JOSE RESTREPO</v>
          </cell>
        </row>
        <row r="6995">
          <cell r="A6995">
            <v>891901981</v>
          </cell>
          <cell r="B6995" t="str">
            <v>KOKORIKO</v>
          </cell>
        </row>
        <row r="6996">
          <cell r="A6996">
            <v>891902805</v>
          </cell>
          <cell r="B6996" t="str">
            <v>MAZCO S A</v>
          </cell>
        </row>
        <row r="6997">
          <cell r="A6997">
            <v>891902947</v>
          </cell>
          <cell r="B6997" t="str">
            <v>EMPRESAS DE TELECOMUNICACIONE</v>
          </cell>
        </row>
        <row r="6998">
          <cell r="A6998">
            <v>891903394</v>
          </cell>
          <cell r="B6998" t="str">
            <v>ARIAS Y MILLAN</v>
          </cell>
        </row>
        <row r="6999">
          <cell r="A6999">
            <v>891903794</v>
          </cell>
          <cell r="B6999" t="str">
            <v>ESTACION DE SERVICIO LA SUPER</v>
          </cell>
        </row>
        <row r="7000">
          <cell r="A7000">
            <v>891903924</v>
          </cell>
          <cell r="B7000" t="str">
            <v>AUTOCENTRO LA VICTORIA LTDA</v>
          </cell>
        </row>
        <row r="7001">
          <cell r="A7001">
            <v>892300678</v>
          </cell>
          <cell r="B7001" t="str">
            <v>LA ECONOMIA DROGUERIA</v>
          </cell>
        </row>
        <row r="7002">
          <cell r="A7002">
            <v>892400525</v>
          </cell>
          <cell r="B7002" t="str">
            <v>INVERSIONES SALOMON LTDA</v>
          </cell>
        </row>
        <row r="7003">
          <cell r="A7003">
            <v>892400615</v>
          </cell>
          <cell r="B7003" t="str">
            <v>INVERSIONES MEDINA TRUJILLO S</v>
          </cell>
        </row>
        <row r="7004">
          <cell r="A7004">
            <v>899999007</v>
          </cell>
          <cell r="B7004" t="str">
            <v>SUPERINTENDENCIA DE NOTARIADO</v>
          </cell>
        </row>
        <row r="7005">
          <cell r="A7005">
            <v>899999023</v>
          </cell>
          <cell r="B7005" t="str">
            <v>TELECOM</v>
          </cell>
        </row>
        <row r="7006">
          <cell r="A7006">
            <v>899999034</v>
          </cell>
          <cell r="B7006" t="str">
            <v>SERVICIO NACIONAL DE APRENDIZ</v>
          </cell>
        </row>
        <row r="7007">
          <cell r="A7007">
            <v>899999059</v>
          </cell>
          <cell r="B7007" t="str">
            <v>UNIDAD AERONAUTICA CIVIL</v>
          </cell>
        </row>
        <row r="7008">
          <cell r="A7008">
            <v>899999086</v>
          </cell>
          <cell r="B7008" t="str">
            <v>SUPERINTENDENCIA DE SOCIEDADE</v>
          </cell>
        </row>
        <row r="7009">
          <cell r="A7009">
            <v>899999090</v>
          </cell>
          <cell r="B7009" t="str">
            <v>DIRECCION DE IMPUESTOS Y ADUA</v>
          </cell>
        </row>
        <row r="7010">
          <cell r="A7010">
            <v>899999115</v>
          </cell>
          <cell r="B7010" t="str">
            <v>FUDUPREVISORA FIDEICOMISO EF</v>
          </cell>
        </row>
        <row r="7011">
          <cell r="A7011">
            <v>899999239</v>
          </cell>
          <cell r="B7011" t="str">
            <v>INSTITUTO COLOMBIANO DE BIENE</v>
          </cell>
        </row>
        <row r="7012">
          <cell r="A7012">
            <v>899999294</v>
          </cell>
          <cell r="B7012" t="str">
            <v>INGEOMINAS</v>
          </cell>
        </row>
        <row r="7013">
          <cell r="A7013">
            <v>899999486</v>
          </cell>
          <cell r="B7013" t="str">
            <v>ADMINISTRACION POSTAL NACIONA</v>
          </cell>
        </row>
        <row r="7014">
          <cell r="A7014">
            <v>899999720</v>
          </cell>
          <cell r="B7014" t="str">
            <v>FONDO ROTATORIO ARMADA NACION</v>
          </cell>
        </row>
        <row r="7015">
          <cell r="A7015">
            <v>899999916</v>
          </cell>
          <cell r="B7015" t="str">
            <v>AGENCIA LOGISTICA FUERZAS MIL</v>
          </cell>
        </row>
        <row r="7016">
          <cell r="A7016">
            <v>900000000</v>
          </cell>
          <cell r="B7016" t="str">
            <v>SICE</v>
          </cell>
        </row>
        <row r="7017">
          <cell r="A7017">
            <v>900000197</v>
          </cell>
          <cell r="B7017" t="str">
            <v>DEFENSA CIVIL COLOMBIANA</v>
          </cell>
        </row>
        <row r="7018">
          <cell r="A7018">
            <v>900000314</v>
          </cell>
          <cell r="B7018" t="str">
            <v>CONJUNTO RESIDENCIAL LAGOS DE</v>
          </cell>
        </row>
        <row r="7019">
          <cell r="A7019">
            <v>900000639</v>
          </cell>
          <cell r="B7019" t="str">
            <v>CONDOMINIO PIEDRAGRANDE</v>
          </cell>
        </row>
        <row r="7020">
          <cell r="A7020">
            <v>900002000</v>
          </cell>
          <cell r="B7020" t="str">
            <v>TERRITORIO GAUCHO LTYDA</v>
          </cell>
        </row>
        <row r="7021">
          <cell r="A7021">
            <v>900003617</v>
          </cell>
          <cell r="B7021" t="str">
            <v>CONSORCIO EMCALI</v>
          </cell>
        </row>
        <row r="7022">
          <cell r="A7022">
            <v>900006360</v>
          </cell>
          <cell r="B7022" t="str">
            <v>INSTATEL COLOMBIA CI LTDA</v>
          </cell>
        </row>
        <row r="7023">
          <cell r="A7023">
            <v>900007442</v>
          </cell>
          <cell r="B7023" t="str">
            <v>ELECTRICO INDUSTRIAL DEL VALL</v>
          </cell>
        </row>
        <row r="7024">
          <cell r="A7024">
            <v>900007650</v>
          </cell>
          <cell r="B7024" t="str">
            <v>PPG INDUSTRIES COLOMBIA LTDA</v>
          </cell>
        </row>
        <row r="7025">
          <cell r="A7025">
            <v>900008154</v>
          </cell>
          <cell r="B7025" t="str">
            <v>ESTACION DE SERVICIO EL CAMBI</v>
          </cell>
        </row>
        <row r="7026">
          <cell r="A7026">
            <v>900008365</v>
          </cell>
          <cell r="B7026" t="str">
            <v>CONSORCIO VIAS DEL VALLE</v>
          </cell>
        </row>
        <row r="7027">
          <cell r="A7027">
            <v>900011355</v>
          </cell>
          <cell r="B7027" t="str">
            <v>DISTRIBUIDORA DE LLANTANS PAR</v>
          </cell>
        </row>
        <row r="7028">
          <cell r="A7028">
            <v>900011675</v>
          </cell>
          <cell r="B7028" t="str">
            <v>CONSORCIO COLECTORES CALI</v>
          </cell>
        </row>
        <row r="7029">
          <cell r="A7029">
            <v>900013119</v>
          </cell>
          <cell r="B7029" t="str">
            <v>DISTRIALFA DEL PACIFICO SAS</v>
          </cell>
        </row>
        <row r="7030">
          <cell r="A7030">
            <v>900013167</v>
          </cell>
          <cell r="B7030" t="str">
            <v>DIRE LTDA</v>
          </cell>
        </row>
        <row r="7031">
          <cell r="A7031">
            <v>900013666</v>
          </cell>
          <cell r="B7031" t="str">
            <v>GALVAMETAL SA</v>
          </cell>
        </row>
        <row r="7032">
          <cell r="A7032">
            <v>900013870</v>
          </cell>
          <cell r="B7032" t="str">
            <v>REDISCOM W.V.</v>
          </cell>
        </row>
        <row r="7033">
          <cell r="A7033">
            <v>900014945</v>
          </cell>
          <cell r="B7033" t="str">
            <v>DISTRIBUIDORA MOBIL VALLE DEL</v>
          </cell>
        </row>
        <row r="7034">
          <cell r="A7034">
            <v>900016577</v>
          </cell>
          <cell r="B7034" t="str">
            <v>I J D GOMEZ SAS</v>
          </cell>
        </row>
        <row r="7035">
          <cell r="A7035">
            <v>900016578</v>
          </cell>
          <cell r="B7035" t="str">
            <v>CALZADO VULCANO E U</v>
          </cell>
        </row>
        <row r="7036">
          <cell r="A7036">
            <v>900016886</v>
          </cell>
          <cell r="B7036" t="str">
            <v>MECATRONIX COLOMBIA EU</v>
          </cell>
        </row>
        <row r="7037">
          <cell r="A7037">
            <v>900017447</v>
          </cell>
          <cell r="B7037" t="str">
            <v>FALABELLA</v>
          </cell>
        </row>
        <row r="7038">
          <cell r="A7038">
            <v>900018974</v>
          </cell>
          <cell r="B7038" t="str">
            <v>TODOHIDRAULICOS EU</v>
          </cell>
        </row>
        <row r="7039">
          <cell r="A7039">
            <v>900022412</v>
          </cell>
          <cell r="B7039" t="str">
            <v>HERNANDO OROZCO Y CIA S EN CS</v>
          </cell>
        </row>
        <row r="7040">
          <cell r="A7040">
            <v>900023386</v>
          </cell>
          <cell r="B7040" t="str">
            <v>OFFICE DEPOT</v>
          </cell>
        </row>
        <row r="7041">
          <cell r="A7041">
            <v>900025302</v>
          </cell>
          <cell r="B7041" t="str">
            <v>FRANQUICIAS DE LAS AMERICAS S</v>
          </cell>
        </row>
        <row r="7042">
          <cell r="A7042">
            <v>900030255</v>
          </cell>
          <cell r="B7042" t="str">
            <v>MOVISTAR</v>
          </cell>
        </row>
        <row r="7043">
          <cell r="A7043">
            <v>900030756</v>
          </cell>
          <cell r="B7043" t="str">
            <v>AMEZQUITA NARANJO INGENIERIA</v>
          </cell>
        </row>
        <row r="7044">
          <cell r="A7044">
            <v>900031495</v>
          </cell>
          <cell r="B7044" t="str">
            <v>FARALLONES PROJECT S.A.</v>
          </cell>
        </row>
        <row r="7045">
          <cell r="A7045">
            <v>900033630</v>
          </cell>
          <cell r="B7045" t="str">
            <v>INVERSIONES PHOW SOCIEDAD ANO</v>
          </cell>
        </row>
        <row r="7046">
          <cell r="A7046">
            <v>900034689</v>
          </cell>
          <cell r="B7046" t="str">
            <v>DISTRIBUCIONES NEKA S  A</v>
          </cell>
        </row>
        <row r="7047">
          <cell r="A7047">
            <v>900034819</v>
          </cell>
          <cell r="B7047" t="str">
            <v>CONSORCIO HERSUCO CASTILLA</v>
          </cell>
        </row>
        <row r="7048">
          <cell r="A7048">
            <v>900035068</v>
          </cell>
          <cell r="B7048" t="str">
            <v>LAMINAS Y CORTES INDUSTRIALES</v>
          </cell>
        </row>
        <row r="7049">
          <cell r="A7049">
            <v>900035755</v>
          </cell>
          <cell r="B7049" t="str">
            <v>DISTRIBUCIONES JUDICA STORE S</v>
          </cell>
        </row>
        <row r="7050">
          <cell r="A7050">
            <v>900036178</v>
          </cell>
          <cell r="B7050" t="str">
            <v>MERBET LTDA</v>
          </cell>
        </row>
        <row r="7051">
          <cell r="A7051">
            <v>900041427</v>
          </cell>
          <cell r="B7051" t="str">
            <v>AUTOHOMETEC LTDA</v>
          </cell>
        </row>
        <row r="7052">
          <cell r="A7052">
            <v>900041431</v>
          </cell>
          <cell r="B7052" t="str">
            <v>FRUTTY MANZANAS</v>
          </cell>
        </row>
        <row r="7053">
          <cell r="A7053">
            <v>900042689</v>
          </cell>
          <cell r="B7053" t="str">
            <v>SURTIANILLOS E U</v>
          </cell>
        </row>
        <row r="7054">
          <cell r="A7054">
            <v>900045238</v>
          </cell>
          <cell r="B7054" t="str">
            <v>ESTACION DE SERVICIO</v>
          </cell>
        </row>
        <row r="7055">
          <cell r="A7055">
            <v>900045887</v>
          </cell>
          <cell r="B7055" t="str">
            <v>GRUPO EMPRESARIAL LA BODEGUIT</v>
          </cell>
        </row>
        <row r="7056">
          <cell r="A7056">
            <v>900048075</v>
          </cell>
          <cell r="B7056" t="str">
            <v>GASES Y LIQUIDACIONES S.A.</v>
          </cell>
        </row>
        <row r="7057">
          <cell r="A7057">
            <v>900050342</v>
          </cell>
          <cell r="B7057" t="str">
            <v>VALENCIA Y RODRIGUEZ SAS</v>
          </cell>
        </row>
        <row r="7058">
          <cell r="A7058">
            <v>900050623</v>
          </cell>
          <cell r="B7058" t="str">
            <v>TODO EN SERVICIOS LTDA</v>
          </cell>
        </row>
        <row r="7059">
          <cell r="A7059">
            <v>900051618</v>
          </cell>
          <cell r="B7059" t="str">
            <v>DISTRIKAT DE REPUESTOS SAS</v>
          </cell>
        </row>
        <row r="7060">
          <cell r="A7060">
            <v>900052748</v>
          </cell>
          <cell r="B7060" t="str">
            <v>TALENTO HUMANO TEMPORAL LTDA</v>
          </cell>
        </row>
        <row r="7061">
          <cell r="A7061">
            <v>900053864</v>
          </cell>
          <cell r="B7061" t="str">
            <v>ALUFER CALI LTDA</v>
          </cell>
        </row>
        <row r="7062">
          <cell r="A7062">
            <v>900054845</v>
          </cell>
          <cell r="B7062" t="str">
            <v>SU PAPA SUPERMERCADOS S.A.</v>
          </cell>
        </row>
        <row r="7063">
          <cell r="A7063">
            <v>900055262</v>
          </cell>
          <cell r="B7063" t="str">
            <v>EQUI SOLDADURAS LTDA</v>
          </cell>
        </row>
        <row r="7064">
          <cell r="A7064">
            <v>900055975</v>
          </cell>
          <cell r="B7064" t="str">
            <v>CENTRO TECNOLOGICO CONVERGAS</v>
          </cell>
        </row>
        <row r="7065">
          <cell r="A7065">
            <v>900057449</v>
          </cell>
          <cell r="B7065" t="str">
            <v>DON RICO</v>
          </cell>
        </row>
        <row r="7066">
          <cell r="A7066">
            <v>900059028</v>
          </cell>
          <cell r="B7066" t="str">
            <v>PARQUEADERO CENTRO DE EVENTOS</v>
          </cell>
        </row>
        <row r="7067">
          <cell r="A7067">
            <v>900059238</v>
          </cell>
          <cell r="B7067" t="str">
            <v>MAKRO MAYORISTAS</v>
          </cell>
        </row>
        <row r="7068">
          <cell r="A7068">
            <v>900059938</v>
          </cell>
          <cell r="B7068" t="str">
            <v>MAKRO SUPERMAYORISTAS</v>
          </cell>
        </row>
        <row r="7069">
          <cell r="A7069">
            <v>900061224</v>
          </cell>
          <cell r="B7069" t="str">
            <v>AUTOSERVICIO LA INDEPENDENCIA</v>
          </cell>
        </row>
        <row r="7070">
          <cell r="A7070">
            <v>900061283</v>
          </cell>
          <cell r="B7070" t="str">
            <v>COOPERATIVA INDUSER</v>
          </cell>
        </row>
        <row r="7071">
          <cell r="A7071">
            <v>900062917</v>
          </cell>
          <cell r="B7071" t="str">
            <v>SERVICIOS POSTALES NACIONALES</v>
          </cell>
        </row>
        <row r="7072">
          <cell r="A7072">
            <v>900063254</v>
          </cell>
          <cell r="B7072" t="str">
            <v>HIERROS NEIVA SA</v>
          </cell>
        </row>
        <row r="7073">
          <cell r="A7073">
            <v>900064599</v>
          </cell>
          <cell r="B7073" t="str">
            <v>FERRETERIA EL SAMAN DE JAMUND</v>
          </cell>
        </row>
        <row r="7074">
          <cell r="A7074">
            <v>900065780</v>
          </cell>
          <cell r="B7074" t="str">
            <v>TRANSARMENIA CARGA S.A.</v>
          </cell>
        </row>
        <row r="7075">
          <cell r="A7075">
            <v>900068731</v>
          </cell>
          <cell r="B7075" t="str">
            <v>CONSORCIO GRUPOS PRETRONCALES</v>
          </cell>
        </row>
        <row r="7076">
          <cell r="A7076">
            <v>900068977</v>
          </cell>
          <cell r="B7076" t="str">
            <v>DESARROLLO Y TECNOLOGIA APLIC</v>
          </cell>
        </row>
        <row r="7077">
          <cell r="A7077">
            <v>900070602</v>
          </cell>
          <cell r="B7077" t="str">
            <v>CONCESIONARIO TERPEL MARBELLA</v>
          </cell>
        </row>
        <row r="7078">
          <cell r="A7078">
            <v>900072847</v>
          </cell>
          <cell r="B7078" t="str">
            <v>GNE SOLUCIONES SAS</v>
          </cell>
        </row>
        <row r="7079">
          <cell r="A7079">
            <v>900078103</v>
          </cell>
          <cell r="B7079" t="str">
            <v>SERVICENTRO ESSO EL PEAJE</v>
          </cell>
        </row>
        <row r="7080">
          <cell r="A7080">
            <v>900080885</v>
          </cell>
          <cell r="B7080" t="str">
            <v>SAMUEL MORALES Y CIA S EN CS</v>
          </cell>
        </row>
        <row r="7081">
          <cell r="A7081">
            <v>900081388</v>
          </cell>
          <cell r="B7081" t="str">
            <v>EDS NUEVA GRANADA</v>
          </cell>
        </row>
        <row r="7082">
          <cell r="A7082">
            <v>900083086</v>
          </cell>
          <cell r="B7082" t="str">
            <v>LA PIZZERIA ESTELAR CIUDAD JA</v>
          </cell>
        </row>
        <row r="7083">
          <cell r="A7083">
            <v>900083090</v>
          </cell>
          <cell r="B7083" t="str">
            <v>INVERSIONES CENTRALIA  HENAO</v>
          </cell>
        </row>
        <row r="7084">
          <cell r="A7084">
            <v>900083121</v>
          </cell>
          <cell r="B7084" t="str">
            <v>MEGA HORIZONTE SA</v>
          </cell>
        </row>
        <row r="7085">
          <cell r="A7085">
            <v>900084304</v>
          </cell>
          <cell r="B7085" t="str">
            <v>FERREPEREZ LTDA</v>
          </cell>
        </row>
        <row r="7086">
          <cell r="A7086">
            <v>900084777</v>
          </cell>
          <cell r="B7086" t="str">
            <v>SUPERGIROS SA</v>
          </cell>
        </row>
        <row r="7087">
          <cell r="A7087">
            <v>900085741</v>
          </cell>
          <cell r="B7087" t="str">
            <v>ADMINISTRADORA DE ESTACIONES</v>
          </cell>
        </row>
        <row r="7088">
          <cell r="A7088">
            <v>900091169</v>
          </cell>
          <cell r="B7088" t="str">
            <v>PAEREZ Y ASOCIADOS S.A.</v>
          </cell>
        </row>
        <row r="7089">
          <cell r="A7089">
            <v>900092211</v>
          </cell>
          <cell r="B7089" t="str">
            <v>DYC INGENIERIA LTDA DISEO Y C</v>
          </cell>
        </row>
        <row r="7090">
          <cell r="A7090">
            <v>900092385</v>
          </cell>
          <cell r="B7090" t="str">
            <v>EPM TELECOMUNICACIONES S  A</v>
          </cell>
        </row>
        <row r="7091">
          <cell r="A7091">
            <v>900094517</v>
          </cell>
          <cell r="B7091" t="str">
            <v>BIOGRASAS LTDA</v>
          </cell>
        </row>
        <row r="7092">
          <cell r="A7092">
            <v>900094539</v>
          </cell>
          <cell r="B7092" t="str">
            <v>PREVICAR</v>
          </cell>
        </row>
        <row r="7093">
          <cell r="A7093">
            <v>900095617</v>
          </cell>
          <cell r="B7093" t="str">
            <v>LA OFERTA ELECTRICA LTDA</v>
          </cell>
        </row>
        <row r="7094">
          <cell r="A7094">
            <v>900097333</v>
          </cell>
          <cell r="B7094" t="str">
            <v>SISTEMA INTEGRADO MULTIPLE DE</v>
          </cell>
        </row>
        <row r="7095">
          <cell r="A7095">
            <v>900103246</v>
          </cell>
          <cell r="B7095" t="str">
            <v>ESTACION DE SERVICIO FUEL GAS</v>
          </cell>
        </row>
        <row r="7096">
          <cell r="A7096">
            <v>900103877</v>
          </cell>
          <cell r="B7096" t="str">
            <v>KINCO S.A.</v>
          </cell>
        </row>
        <row r="7097">
          <cell r="A7097">
            <v>900104048</v>
          </cell>
          <cell r="B7097" t="str">
            <v>AGROPECUARIA TORO SUR LTDA</v>
          </cell>
        </row>
        <row r="7098">
          <cell r="A7098">
            <v>900104945</v>
          </cell>
          <cell r="B7098" t="str">
            <v>HIPERCENTRO DRYWALL LTDA</v>
          </cell>
        </row>
        <row r="7099">
          <cell r="A7099">
            <v>900107053</v>
          </cell>
          <cell r="B7099" t="str">
            <v>COLORSHOP LTDA</v>
          </cell>
        </row>
        <row r="7100">
          <cell r="A7100">
            <v>900112025</v>
          </cell>
          <cell r="B7100" t="str">
            <v>JUNIORS COMERCIALIZADORA Y CI</v>
          </cell>
        </row>
        <row r="7101">
          <cell r="A7101">
            <v>900112333</v>
          </cell>
          <cell r="B7101" t="str">
            <v>YACUMAL CHILITO SAS</v>
          </cell>
        </row>
        <row r="7102">
          <cell r="A7102">
            <v>900112688</v>
          </cell>
          <cell r="B7102" t="str">
            <v>ASOCIADOS L Y R LTDA</v>
          </cell>
        </row>
        <row r="7103">
          <cell r="A7103">
            <v>900112881</v>
          </cell>
          <cell r="B7103" t="str">
            <v>EQUIPOS DENTALES MARDENT LIMI</v>
          </cell>
        </row>
        <row r="7104">
          <cell r="A7104">
            <v>900113028</v>
          </cell>
          <cell r="B7104" t="str">
            <v>INGEBIOSOC LTDA</v>
          </cell>
        </row>
        <row r="7105">
          <cell r="A7105">
            <v>900114026</v>
          </cell>
          <cell r="B7105" t="str">
            <v>ESTACION DE SERVICIO MARIA JO</v>
          </cell>
        </row>
        <row r="7106">
          <cell r="A7106">
            <v>900114915</v>
          </cell>
          <cell r="B7106" t="str">
            <v>CDA REIMAR LTDA</v>
          </cell>
        </row>
        <row r="7107">
          <cell r="A7107">
            <v>900115193</v>
          </cell>
          <cell r="B7107" t="str">
            <v>CENTRO DIAGNOSTICO AUTOMOTOR</v>
          </cell>
        </row>
        <row r="7108">
          <cell r="A7108">
            <v>900119327</v>
          </cell>
          <cell r="B7108" t="str">
            <v>WARCO S A</v>
          </cell>
        </row>
        <row r="7109">
          <cell r="A7109">
            <v>900119385</v>
          </cell>
          <cell r="B7109" t="str">
            <v>INTRAPET LTDA</v>
          </cell>
        </row>
        <row r="7110">
          <cell r="A7110">
            <v>900119787</v>
          </cell>
          <cell r="B7110" t="str">
            <v>CONSORCIO LATCO   CONCONCRETO</v>
          </cell>
        </row>
        <row r="7111">
          <cell r="A7111">
            <v>900120570</v>
          </cell>
          <cell r="B7111" t="str">
            <v>ACABADOS CONSTRUCENTER LTDA</v>
          </cell>
        </row>
        <row r="7112">
          <cell r="A7112">
            <v>900120851</v>
          </cell>
          <cell r="B7112" t="str">
            <v>COMIDAS RAPIDAS MARIA JOSE SA</v>
          </cell>
        </row>
        <row r="7113">
          <cell r="A7113">
            <v>900121129</v>
          </cell>
          <cell r="B7113" t="str">
            <v>GIRALCAUCHOS LTDA</v>
          </cell>
        </row>
        <row r="7114">
          <cell r="A7114">
            <v>900122092</v>
          </cell>
          <cell r="B7114" t="str">
            <v>CONSORCIO VACH TUNELES</v>
          </cell>
        </row>
        <row r="7115">
          <cell r="A7115">
            <v>900123363</v>
          </cell>
          <cell r="B7115" t="str">
            <v>CENTRO DE DIAGNOSTICO AUTOMOT</v>
          </cell>
        </row>
        <row r="7116">
          <cell r="A7116">
            <v>900124681</v>
          </cell>
          <cell r="B7116" t="str">
            <v>AUTOPISTAS DE SANTANDER SA</v>
          </cell>
        </row>
        <row r="7117">
          <cell r="A7117">
            <v>900125378</v>
          </cell>
          <cell r="B7117" t="str">
            <v>CONSORCIO URBANAS 2006</v>
          </cell>
        </row>
        <row r="7118">
          <cell r="A7118">
            <v>900126350</v>
          </cell>
          <cell r="B7118" t="str">
            <v>CONSORCIO PAVIMENTOS CALI</v>
          </cell>
        </row>
        <row r="7119">
          <cell r="A7119">
            <v>900126799</v>
          </cell>
          <cell r="B7119" t="str">
            <v>PLASTICOS ALAMEDA LTDA</v>
          </cell>
        </row>
        <row r="7120">
          <cell r="A7120">
            <v>900126878</v>
          </cell>
          <cell r="B7120" t="str">
            <v>HERNAN HERRERA E U</v>
          </cell>
        </row>
        <row r="7121">
          <cell r="A7121">
            <v>900130916</v>
          </cell>
          <cell r="B7121" t="str">
            <v>EDS INVERSIONES SISE GARCIA</v>
          </cell>
        </row>
        <row r="7122">
          <cell r="A7122">
            <v>900131691</v>
          </cell>
          <cell r="B7122" t="str">
            <v>CONSTRUCTORA RINCON DE FATIMA</v>
          </cell>
        </row>
        <row r="7123">
          <cell r="A7123">
            <v>900133794</v>
          </cell>
          <cell r="B7123" t="str">
            <v>CUBIERTAS &amp; ESPACIOS LTDA</v>
          </cell>
        </row>
        <row r="7124">
          <cell r="A7124">
            <v>900135344</v>
          </cell>
          <cell r="B7124" t="str">
            <v>CDA AUTOMAS LTDA</v>
          </cell>
        </row>
        <row r="7125">
          <cell r="A7125">
            <v>900136476</v>
          </cell>
          <cell r="B7125" t="str">
            <v>GANMEGAN S.A.</v>
          </cell>
        </row>
        <row r="7126">
          <cell r="A7126">
            <v>900138443</v>
          </cell>
          <cell r="B7126" t="str">
            <v>FRANQUICIA PRUEBA P1969 LTDA</v>
          </cell>
        </row>
        <row r="7127">
          <cell r="A7127">
            <v>900139910</v>
          </cell>
          <cell r="B7127" t="str">
            <v>DON JEDIONDO SOPITAS Y PARRIL</v>
          </cell>
        </row>
        <row r="7128">
          <cell r="A7128">
            <v>900139937</v>
          </cell>
          <cell r="B7128" t="str">
            <v>INVERSIONES</v>
          </cell>
        </row>
        <row r="7129">
          <cell r="A7129">
            <v>900139996</v>
          </cell>
          <cell r="B7129" t="str">
            <v>ESTACION DE SERVICIO LA NUBIA</v>
          </cell>
        </row>
        <row r="7130">
          <cell r="A7130">
            <v>900140551</v>
          </cell>
          <cell r="B7130" t="str">
            <v>JAVIER ALVAREZ EN CS</v>
          </cell>
        </row>
        <row r="7131">
          <cell r="A7131">
            <v>900141658</v>
          </cell>
          <cell r="B7131" t="str">
            <v>CENTRO DE SEGURIDAD INDUSTRIA</v>
          </cell>
        </row>
        <row r="7132">
          <cell r="A7132">
            <v>900143150</v>
          </cell>
          <cell r="B7132" t="str">
            <v>PASABOCAS EU</v>
          </cell>
        </row>
        <row r="7133">
          <cell r="A7133">
            <v>900143553</v>
          </cell>
          <cell r="B7133" t="str">
            <v>DISTRIBUCIONES DE COLOMBIA LT</v>
          </cell>
        </row>
        <row r="7134">
          <cell r="A7134">
            <v>900144197</v>
          </cell>
          <cell r="B7134" t="str">
            <v>CENTENARIO CENTRO COMERCIAL P</v>
          </cell>
        </row>
        <row r="7135">
          <cell r="A7135">
            <v>900144299</v>
          </cell>
          <cell r="B7135" t="str">
            <v>GRUAS VEHIMOTORS SA</v>
          </cell>
        </row>
        <row r="7136">
          <cell r="A7136">
            <v>900147238</v>
          </cell>
          <cell r="B7136" t="str">
            <v>APORTES EN LINEA</v>
          </cell>
        </row>
        <row r="7137">
          <cell r="A7137">
            <v>900147803</v>
          </cell>
          <cell r="B7137" t="str">
            <v>ITAC SA CENTRO DE DIAGNOSTICO</v>
          </cell>
        </row>
        <row r="7138">
          <cell r="A7138">
            <v>900149755</v>
          </cell>
          <cell r="B7138" t="str">
            <v>MH COMPUTERS LTDA</v>
          </cell>
        </row>
        <row r="7139">
          <cell r="A7139">
            <v>900151078</v>
          </cell>
          <cell r="B7139" t="str">
            <v>GAS COCHES LTDA</v>
          </cell>
        </row>
        <row r="7140">
          <cell r="A7140">
            <v>900151979</v>
          </cell>
          <cell r="B7140" t="str">
            <v>ESTACION DE SERVICIO LA CARDE</v>
          </cell>
        </row>
        <row r="7141">
          <cell r="A7141">
            <v>900152232</v>
          </cell>
          <cell r="B7141" t="str">
            <v>EQUIPOS TECNICOS DE COLOMBIA</v>
          </cell>
        </row>
        <row r="7142">
          <cell r="A7142">
            <v>900154510</v>
          </cell>
          <cell r="B7142" t="str">
            <v>FUNASVIGCOM 21</v>
          </cell>
        </row>
        <row r="7143">
          <cell r="A7143">
            <v>900155107</v>
          </cell>
          <cell r="B7143" t="str">
            <v>CENCOSUD COLOMBIA S A</v>
          </cell>
        </row>
        <row r="7144">
          <cell r="A7144">
            <v>900156095</v>
          </cell>
          <cell r="B7144" t="str">
            <v>ESTACON DE SERVICIO MOBIL AME</v>
          </cell>
        </row>
        <row r="7145">
          <cell r="A7145">
            <v>900156264</v>
          </cell>
          <cell r="B7145" t="str">
            <v>NUEVA EMPRESA PROMOTORA DE SA</v>
          </cell>
        </row>
        <row r="7146">
          <cell r="A7146">
            <v>900156403</v>
          </cell>
          <cell r="B7146" t="str">
            <v>SAN LORENZO GROUP SA</v>
          </cell>
        </row>
        <row r="7147">
          <cell r="A7147">
            <v>900157453</v>
          </cell>
          <cell r="B7147" t="str">
            <v>COCHES DEL PACIFICO SA</v>
          </cell>
        </row>
        <row r="7148">
          <cell r="A7148">
            <v>900158587</v>
          </cell>
          <cell r="B7148" t="str">
            <v>INGENIERIA DEL METAL INGELMET</v>
          </cell>
        </row>
        <row r="7149">
          <cell r="A7149">
            <v>900159283</v>
          </cell>
          <cell r="B7149" t="str">
            <v>SERVIGENERALES CIUDAD DE TUNJ</v>
          </cell>
        </row>
        <row r="7150">
          <cell r="A7150">
            <v>900160512</v>
          </cell>
          <cell r="B7150" t="str">
            <v>SUPERMERCADOS RAPIMARQUE LTDA</v>
          </cell>
        </row>
        <row r="7151">
          <cell r="A7151">
            <v>900162081</v>
          </cell>
          <cell r="B7151" t="str">
            <v>LA CARAMELA SAS</v>
          </cell>
        </row>
        <row r="7152">
          <cell r="A7152">
            <v>900162434</v>
          </cell>
          <cell r="B7152" t="str">
            <v>ITALIAN FOOD FOREVER E U</v>
          </cell>
        </row>
        <row r="7153">
          <cell r="A7153">
            <v>900163982</v>
          </cell>
          <cell r="B7153" t="str">
            <v>PREMIOS Y PROMOCIONES EU</v>
          </cell>
        </row>
        <row r="7154">
          <cell r="A7154">
            <v>900164052</v>
          </cell>
          <cell r="B7154" t="str">
            <v>A Y E ASOCIADOS LTDA</v>
          </cell>
        </row>
        <row r="7155">
          <cell r="A7155">
            <v>900164231</v>
          </cell>
          <cell r="B7155" t="str">
            <v>J G SYSTEMS E U</v>
          </cell>
        </row>
        <row r="7156">
          <cell r="A7156">
            <v>900165105</v>
          </cell>
          <cell r="B7156" t="str">
            <v>COLOMBIANHOSTING SAS</v>
          </cell>
        </row>
        <row r="7157">
          <cell r="A7157">
            <v>900165227</v>
          </cell>
          <cell r="B7157" t="str">
            <v>CONSTRUCTORES DEL VALLE LTDA</v>
          </cell>
        </row>
        <row r="7158">
          <cell r="A7158">
            <v>900165714</v>
          </cell>
          <cell r="B7158" t="str">
            <v>INVERSORA LA QUINTA Y CIA LTD</v>
          </cell>
        </row>
        <row r="7159">
          <cell r="A7159">
            <v>900166103</v>
          </cell>
          <cell r="B7159" t="str">
            <v>MISCELANEA LA INTEGRAL</v>
          </cell>
        </row>
        <row r="7160">
          <cell r="A7160">
            <v>900167121</v>
          </cell>
          <cell r="B7160" t="str">
            <v>PROCARE LTDA</v>
          </cell>
        </row>
        <row r="7161">
          <cell r="A7161">
            <v>900167656</v>
          </cell>
          <cell r="B7161" t="str">
            <v>SANTA ELENA EL DORADO S A</v>
          </cell>
        </row>
        <row r="7162">
          <cell r="A7162">
            <v>900168454</v>
          </cell>
          <cell r="B7162" t="str">
            <v>COMPANIA COLOMBIANA DE CREDIT</v>
          </cell>
        </row>
        <row r="7163">
          <cell r="A7163">
            <v>900168945</v>
          </cell>
          <cell r="B7163" t="str">
            <v>ALMAIZ S.A.</v>
          </cell>
        </row>
        <row r="7164">
          <cell r="A7164">
            <v>900170381</v>
          </cell>
          <cell r="B7164" t="str">
            <v>EBM COMPUTADORES LTDA</v>
          </cell>
        </row>
        <row r="7165">
          <cell r="A7165">
            <v>900172148</v>
          </cell>
          <cell r="B7165" t="str">
            <v>COOMEVA COOPERATIVA FINANCIER</v>
          </cell>
        </row>
        <row r="7166">
          <cell r="A7166">
            <v>900178159</v>
          </cell>
          <cell r="B7166" t="str">
            <v>MUNDO BIZ SAS</v>
          </cell>
        </row>
        <row r="7167">
          <cell r="A7167">
            <v>900180739</v>
          </cell>
          <cell r="B7167" t="str">
            <v>JUNTA CENTRAL DE CONTADORES</v>
          </cell>
        </row>
        <row r="7168">
          <cell r="A7168">
            <v>900182159</v>
          </cell>
          <cell r="B7168" t="str">
            <v>LA MILAGROSA INVERSIONES S.A.</v>
          </cell>
        </row>
        <row r="7169">
          <cell r="A7169">
            <v>900183696</v>
          </cell>
          <cell r="B7169" t="str">
            <v>ESTRATEGIA CONSULTORES LTDA</v>
          </cell>
        </row>
        <row r="7170">
          <cell r="A7170">
            <v>900184196</v>
          </cell>
          <cell r="B7170" t="str">
            <v>COMERCIALIZADORA DE VIDRIOS Y</v>
          </cell>
        </row>
        <row r="7171">
          <cell r="A7171">
            <v>900184754</v>
          </cell>
          <cell r="B7171" t="str">
            <v>CALIPISCINA</v>
          </cell>
        </row>
        <row r="7172">
          <cell r="A7172">
            <v>900185034</v>
          </cell>
          <cell r="B7172" t="str">
            <v>COLMETAL LTDA</v>
          </cell>
        </row>
        <row r="7173">
          <cell r="A7173">
            <v>900185966</v>
          </cell>
          <cell r="B7173" t="str">
            <v>INVERSIONES MORERA AGUILAR</v>
          </cell>
        </row>
        <row r="7174">
          <cell r="A7174">
            <v>900186312</v>
          </cell>
          <cell r="B7174" t="str">
            <v>TORRES SEPULVEDA INGENIERIA Y</v>
          </cell>
        </row>
        <row r="7175">
          <cell r="A7175">
            <v>900187009</v>
          </cell>
          <cell r="B7175" t="str">
            <v>EDS BRETANA JINSA SA</v>
          </cell>
        </row>
        <row r="7176">
          <cell r="A7176">
            <v>900189894</v>
          </cell>
          <cell r="B7176" t="str">
            <v>CONSORCIO INGENIERIA BAHIA MA</v>
          </cell>
        </row>
        <row r="7177">
          <cell r="A7177">
            <v>900191783</v>
          </cell>
          <cell r="B7177" t="str">
            <v>CONSORCIO HIDRO LA RIVERA</v>
          </cell>
        </row>
        <row r="7178">
          <cell r="A7178">
            <v>900192754</v>
          </cell>
          <cell r="B7178" t="str">
            <v>FERRETERIA FEERREPUNTO LTDA</v>
          </cell>
        </row>
        <row r="7179">
          <cell r="A7179">
            <v>900195370</v>
          </cell>
          <cell r="B7179" t="str">
            <v>VALLEJO AVILA CIA. S EN C.</v>
          </cell>
        </row>
        <row r="7180">
          <cell r="A7180">
            <v>900195962</v>
          </cell>
          <cell r="B7180" t="str">
            <v>DISRETENES Y BALINERAS LTDA</v>
          </cell>
        </row>
        <row r="7181">
          <cell r="A7181">
            <v>900196794</v>
          </cell>
          <cell r="B7181" t="str">
            <v>ACCESORIOS TORNICENTER LTDA</v>
          </cell>
        </row>
        <row r="7182">
          <cell r="A7182">
            <v>900197087</v>
          </cell>
          <cell r="B7182" t="str">
            <v>EDS LA RIVERA</v>
          </cell>
        </row>
        <row r="7183">
          <cell r="A7183">
            <v>900198291</v>
          </cell>
          <cell r="B7183" t="str">
            <v>CONSORCIO HIDROTEC 2007</v>
          </cell>
        </row>
        <row r="7184">
          <cell r="A7184">
            <v>900200246</v>
          </cell>
          <cell r="B7184" t="str">
            <v>FERROTORNILLOS LA BANDERA LTD</v>
          </cell>
        </row>
        <row r="7185">
          <cell r="A7185">
            <v>900201212</v>
          </cell>
          <cell r="B7185" t="str">
            <v>SUMINISTRO E INSUMOS INDUSTRI</v>
          </cell>
        </row>
        <row r="7186">
          <cell r="A7186">
            <v>900201236</v>
          </cell>
          <cell r="B7186" t="str">
            <v>HANGAR INVERSIONES LTDA</v>
          </cell>
        </row>
        <row r="7187">
          <cell r="A7187">
            <v>900203566</v>
          </cell>
          <cell r="B7187" t="str">
            <v>ABASTECEDORES DE OCCIDENTE S</v>
          </cell>
        </row>
        <row r="7188">
          <cell r="A7188">
            <v>900205225</v>
          </cell>
          <cell r="B7188" t="str">
            <v>COLDEACEROS SA</v>
          </cell>
        </row>
        <row r="7189">
          <cell r="A7189">
            <v>900206552</v>
          </cell>
          <cell r="B7189" t="str">
            <v>SUPERCOMERCIAL SW LTDA</v>
          </cell>
        </row>
        <row r="7190">
          <cell r="A7190">
            <v>900206594</v>
          </cell>
          <cell r="B7190" t="str">
            <v>INVERSIONES LA 27 SA</v>
          </cell>
        </row>
        <row r="7191">
          <cell r="A7191">
            <v>900207854</v>
          </cell>
          <cell r="B7191" t="str">
            <v>COMBUSTIBLES SAS</v>
          </cell>
        </row>
        <row r="7192">
          <cell r="A7192">
            <v>900207981</v>
          </cell>
          <cell r="B7192" t="str">
            <v>HIELO ANTARTICO JL LTDA</v>
          </cell>
        </row>
        <row r="7193">
          <cell r="A7193">
            <v>900208357</v>
          </cell>
          <cell r="B7193" t="str">
            <v>CDS CANAS GORDAS</v>
          </cell>
        </row>
        <row r="7194">
          <cell r="A7194">
            <v>900208439</v>
          </cell>
          <cell r="B7194" t="str">
            <v>REHIMAC LTDA</v>
          </cell>
        </row>
        <row r="7195">
          <cell r="A7195">
            <v>900208911</v>
          </cell>
          <cell r="B7195" t="str">
            <v>CI SPORTNET LTDA</v>
          </cell>
        </row>
        <row r="7196">
          <cell r="A7196">
            <v>900210043</v>
          </cell>
          <cell r="B7196" t="str">
            <v>CONSORCIO CANAL MORTIÑAL</v>
          </cell>
        </row>
        <row r="7197">
          <cell r="A7197">
            <v>900210664</v>
          </cell>
          <cell r="B7197" t="str">
            <v>ESTRUCTURAMOS INGENIERIA LTDA</v>
          </cell>
        </row>
        <row r="7198">
          <cell r="A7198">
            <v>900211248</v>
          </cell>
          <cell r="B7198" t="str">
            <v>MORALES FALLA Y CIA S C</v>
          </cell>
        </row>
        <row r="7199">
          <cell r="A7199">
            <v>900211700</v>
          </cell>
          <cell r="B7199" t="str">
            <v>EL SUPERIOR MATERIALES DE CON</v>
          </cell>
        </row>
        <row r="7200">
          <cell r="A7200">
            <v>900213651</v>
          </cell>
          <cell r="B7200" t="str">
            <v>CONSTRUASISTENCIA LTDA</v>
          </cell>
        </row>
        <row r="7201">
          <cell r="A7201">
            <v>900213714</v>
          </cell>
          <cell r="B7201" t="str">
            <v>FERRETERIA Y DEPOSITO SANTA R</v>
          </cell>
        </row>
        <row r="7202">
          <cell r="A7202">
            <v>900215579</v>
          </cell>
          <cell r="B7202" t="str">
            <v>CARDAL REPUESTOS SA</v>
          </cell>
        </row>
        <row r="7203">
          <cell r="A7203">
            <v>900216067</v>
          </cell>
          <cell r="B7203" t="str">
            <v>FERRETERIA QUINDICONSTRUCTOR</v>
          </cell>
        </row>
        <row r="7204">
          <cell r="A7204">
            <v>900216382</v>
          </cell>
          <cell r="B7204" t="str">
            <v>LUBRIREPUESTOS YUMBO LTDA</v>
          </cell>
        </row>
        <row r="7205">
          <cell r="A7205">
            <v>900222090</v>
          </cell>
          <cell r="B7205" t="str">
            <v>PREVENT SALUD LTDA SERVICIOS</v>
          </cell>
        </row>
        <row r="7206">
          <cell r="A7206">
            <v>900225133</v>
          </cell>
          <cell r="B7206" t="str">
            <v>FERROCARRIL DEL PACIFICO SAS</v>
          </cell>
        </row>
        <row r="7207">
          <cell r="A7207">
            <v>900225230</v>
          </cell>
          <cell r="B7207" t="str">
            <v>ACEROS Y VIDRIOS DEL VALLE SA</v>
          </cell>
        </row>
        <row r="7208">
          <cell r="A7208">
            <v>900228437</v>
          </cell>
          <cell r="B7208" t="str">
            <v>EL PEPELERO TULUA</v>
          </cell>
        </row>
        <row r="7209">
          <cell r="A7209">
            <v>900228887</v>
          </cell>
          <cell r="B7209" t="str">
            <v>FUNDACION ACRES ACCIONES CON</v>
          </cell>
        </row>
        <row r="7210">
          <cell r="A7210">
            <v>900231403</v>
          </cell>
          <cell r="B7210" t="str">
            <v>POWERNET COMPUTERS LTDA</v>
          </cell>
        </row>
        <row r="7211">
          <cell r="A7211">
            <v>900232942</v>
          </cell>
          <cell r="B7211" t="str">
            <v>BONNIPLAST SAS</v>
          </cell>
        </row>
        <row r="7212">
          <cell r="A7212">
            <v>900234287</v>
          </cell>
          <cell r="B7212" t="str">
            <v>PETREOS DE OCCIDENTE S A</v>
          </cell>
        </row>
        <row r="7213">
          <cell r="A7213">
            <v>900235439</v>
          </cell>
          <cell r="B7213" t="str">
            <v>GOMEZ GOMEZ JUAN CARLOS</v>
          </cell>
        </row>
        <row r="7214">
          <cell r="A7214">
            <v>900235531</v>
          </cell>
          <cell r="B7214" t="str">
            <v>PROMOAMBIENTAL VALLE SA ESP</v>
          </cell>
        </row>
        <row r="7215">
          <cell r="A7215">
            <v>900238432</v>
          </cell>
          <cell r="B7215" t="str">
            <v>ESTACION DE SERVICIO EL PASO</v>
          </cell>
        </row>
        <row r="7216">
          <cell r="A7216">
            <v>900239411</v>
          </cell>
          <cell r="B7216" t="str">
            <v>BERSEGUROS LTDA</v>
          </cell>
        </row>
        <row r="7217">
          <cell r="A7217">
            <v>900241334</v>
          </cell>
          <cell r="B7217" t="str">
            <v>CONSORCIO INGENIEROS 2008</v>
          </cell>
        </row>
        <row r="7218">
          <cell r="A7218">
            <v>900242454</v>
          </cell>
          <cell r="B7218" t="str">
            <v>MVD INVERSIONES SAS</v>
          </cell>
        </row>
        <row r="7219">
          <cell r="A7219">
            <v>900242471</v>
          </cell>
          <cell r="B7219" t="str">
            <v>DISTRIELECTRICOS CALI LIMITAD</v>
          </cell>
        </row>
        <row r="7220">
          <cell r="A7220">
            <v>900245880</v>
          </cell>
          <cell r="B7220" t="str">
            <v>COMPANIA LA SIRENA SAS</v>
          </cell>
        </row>
        <row r="7221">
          <cell r="A7221">
            <v>900246393</v>
          </cell>
          <cell r="B7221" t="str">
            <v>ESTACION DE SERVICIO LA NUEVA</v>
          </cell>
        </row>
        <row r="7222">
          <cell r="A7222">
            <v>900246582</v>
          </cell>
          <cell r="B7222" t="str">
            <v>GRUPO ELECTRICO DE CALI LTDA</v>
          </cell>
        </row>
        <row r="7223">
          <cell r="A7223">
            <v>900247483</v>
          </cell>
          <cell r="B7223" t="str">
            <v>SOCIEDAD MRS LTD</v>
          </cell>
        </row>
        <row r="7224">
          <cell r="A7224">
            <v>900248897</v>
          </cell>
          <cell r="B7224" t="str">
            <v>CONSORCIO PAVIMENTOS CMV</v>
          </cell>
        </row>
        <row r="7225">
          <cell r="A7225">
            <v>900248918</v>
          </cell>
          <cell r="B7225" t="str">
            <v>MERLOT RESTAURANTE</v>
          </cell>
        </row>
        <row r="7226">
          <cell r="A7226">
            <v>900249348</v>
          </cell>
          <cell r="B7226" t="str">
            <v>EL ANCON LTDA</v>
          </cell>
        </row>
        <row r="7227">
          <cell r="A7227">
            <v>900250796</v>
          </cell>
          <cell r="B7227" t="str">
            <v>MEGAMALL CENTRO COMERCIAL</v>
          </cell>
        </row>
        <row r="7228">
          <cell r="A7228">
            <v>900252727</v>
          </cell>
          <cell r="B7228" t="str">
            <v>DISTRIBUCIONES HOYOSTOOLS SA</v>
          </cell>
        </row>
        <row r="7229">
          <cell r="A7229">
            <v>900254463</v>
          </cell>
          <cell r="B7229" t="str">
            <v>PANAMERICANA Y SERVICIOS SA</v>
          </cell>
        </row>
        <row r="7230">
          <cell r="A7230">
            <v>900255086</v>
          </cell>
          <cell r="B7230" t="str">
            <v>INVERSIONES GASTRONOMICAS EL</v>
          </cell>
        </row>
        <row r="7231">
          <cell r="A7231">
            <v>900256320</v>
          </cell>
          <cell r="B7231" t="str">
            <v>EMPUGIGANTE S A E S P</v>
          </cell>
        </row>
        <row r="7232">
          <cell r="A7232">
            <v>900257459</v>
          </cell>
          <cell r="B7232" t="str">
            <v>PISOS Y CERAMICAS DE OCCIDENT</v>
          </cell>
        </row>
        <row r="7233">
          <cell r="A7233">
            <v>900258886</v>
          </cell>
          <cell r="B7233" t="str">
            <v>FUNDACION FONDECOM</v>
          </cell>
        </row>
        <row r="7234">
          <cell r="A7234">
            <v>900259863</v>
          </cell>
          <cell r="B7234" t="str">
            <v>DISTRIALCOS SA</v>
          </cell>
        </row>
        <row r="7235">
          <cell r="A7235">
            <v>900262123</v>
          </cell>
          <cell r="B7235" t="str">
            <v>FERRETERIA SU PROVEEDOR SAS</v>
          </cell>
        </row>
        <row r="7236">
          <cell r="A7236">
            <v>900263294</v>
          </cell>
          <cell r="B7236" t="str">
            <v>IDC SAFETY SAS</v>
          </cell>
        </row>
        <row r="7237">
          <cell r="A7237">
            <v>900263941</v>
          </cell>
          <cell r="B7237" t="str">
            <v>PARAMOTORES CALI LTDA</v>
          </cell>
        </row>
        <row r="7238">
          <cell r="A7238">
            <v>900267239</v>
          </cell>
          <cell r="B7238" t="str">
            <v>EXCAVACIONES Y AFIRMADOS P C</v>
          </cell>
        </row>
        <row r="7239">
          <cell r="A7239">
            <v>900268346</v>
          </cell>
          <cell r="B7239" t="str">
            <v>SANTA ELENA CALI SAS</v>
          </cell>
        </row>
        <row r="7240">
          <cell r="A7240">
            <v>900270104</v>
          </cell>
          <cell r="B7240" t="str">
            <v>PROGEA DEL VALLE S A</v>
          </cell>
        </row>
        <row r="7241">
          <cell r="A7241">
            <v>900270937</v>
          </cell>
          <cell r="B7241" t="str">
            <v>BOBIRCOL LTDA</v>
          </cell>
        </row>
        <row r="7242">
          <cell r="A7242">
            <v>900272034</v>
          </cell>
          <cell r="B7242" t="str">
            <v>FERROPINTURAS PINVIVALLES SAS</v>
          </cell>
        </row>
        <row r="7243">
          <cell r="A7243">
            <v>900272239</v>
          </cell>
          <cell r="B7243" t="str">
            <v>AGA GRUPO EMPRESARIAL SAS</v>
          </cell>
        </row>
        <row r="7244">
          <cell r="A7244">
            <v>900275794</v>
          </cell>
          <cell r="B7244" t="str">
            <v>GRUPO INDUVEC SAS</v>
          </cell>
        </row>
        <row r="7245">
          <cell r="A7245">
            <v>900276169</v>
          </cell>
          <cell r="B7245" t="str">
            <v>HAMBURGUESE S.A.S.</v>
          </cell>
        </row>
        <row r="7246">
          <cell r="A7246">
            <v>900280313</v>
          </cell>
          <cell r="B7246" t="str">
            <v>SOCIEDAD DE INVERSIONES Y CON</v>
          </cell>
        </row>
        <row r="7247">
          <cell r="A7247">
            <v>900280851</v>
          </cell>
          <cell r="B7247" t="str">
            <v>FORMALETAS Y MOTORES F M S A</v>
          </cell>
        </row>
        <row r="7248">
          <cell r="A7248">
            <v>900281182</v>
          </cell>
          <cell r="B7248" t="str">
            <v>COMERCIAL GOMEZ S A S</v>
          </cell>
        </row>
        <row r="7249">
          <cell r="A7249">
            <v>900281222</v>
          </cell>
          <cell r="B7249" t="str">
            <v>GRUPO CORDOBA SAS</v>
          </cell>
        </row>
        <row r="7250">
          <cell r="A7250">
            <v>900281473</v>
          </cell>
          <cell r="B7250" t="str">
            <v>HOTEL MIRADOR LAS PALMAS SAS</v>
          </cell>
        </row>
        <row r="7251">
          <cell r="A7251">
            <v>900281501</v>
          </cell>
          <cell r="B7251" t="str">
            <v>LA COOPERATIVA MULTIACTIVA CO</v>
          </cell>
        </row>
        <row r="7252">
          <cell r="A7252">
            <v>900282124</v>
          </cell>
          <cell r="B7252" t="str">
            <v>FERROELECTRICOS LUNA</v>
          </cell>
        </row>
        <row r="7253">
          <cell r="A7253">
            <v>900282556</v>
          </cell>
          <cell r="B7253" t="str">
            <v>ATP AIRES SAS</v>
          </cell>
        </row>
        <row r="7254">
          <cell r="A7254">
            <v>900284455</v>
          </cell>
          <cell r="B7254" t="str">
            <v>DRAGADOS Y SUMINISTROS EL CAR</v>
          </cell>
        </row>
        <row r="7255">
          <cell r="A7255">
            <v>900285001</v>
          </cell>
          <cell r="B7255" t="str">
            <v>POLLOS CARIOCA S.A.S.</v>
          </cell>
        </row>
        <row r="7256">
          <cell r="A7256">
            <v>900292666</v>
          </cell>
          <cell r="B7256" t="str">
            <v>PLAZOLETA CENTRAL SA</v>
          </cell>
        </row>
        <row r="7257">
          <cell r="A7257">
            <v>900297803</v>
          </cell>
          <cell r="B7257" t="str">
            <v>DATA DIGITAL SAS</v>
          </cell>
        </row>
        <row r="7258">
          <cell r="A7258">
            <v>900297937</v>
          </cell>
          <cell r="B7258" t="str">
            <v>PARKING CARS CENTRAL</v>
          </cell>
        </row>
        <row r="7259">
          <cell r="A7259">
            <v>900301315</v>
          </cell>
          <cell r="B7259" t="str">
            <v>TREFILADOS Y MALLAS DE COLOMB</v>
          </cell>
        </row>
        <row r="7260">
          <cell r="A7260">
            <v>900301975</v>
          </cell>
          <cell r="B7260" t="str">
            <v>ESTACION DE SERVICIO EL FARO</v>
          </cell>
        </row>
        <row r="7261">
          <cell r="A7261">
            <v>900303953</v>
          </cell>
          <cell r="B7261" t="str">
            <v>TEMPORALES PLUS EST SA</v>
          </cell>
        </row>
        <row r="7262">
          <cell r="A7262">
            <v>900304126</v>
          </cell>
          <cell r="B7262" t="str">
            <v>CYH INGENIERIA Y CONSTRUCCION</v>
          </cell>
        </row>
        <row r="7263">
          <cell r="A7263">
            <v>900304743</v>
          </cell>
          <cell r="B7263" t="str">
            <v>COMPANIA LIDER DE PROFESIONAL</v>
          </cell>
        </row>
        <row r="7264">
          <cell r="A7264">
            <v>900306947</v>
          </cell>
          <cell r="B7264" t="str">
            <v>LA PAMPA PARILLA ARGENTINA</v>
          </cell>
        </row>
        <row r="7265">
          <cell r="A7265">
            <v>900308733</v>
          </cell>
          <cell r="B7265" t="str">
            <v>INVERSIONES LORENZO S A S</v>
          </cell>
        </row>
        <row r="7266">
          <cell r="A7266">
            <v>900310738</v>
          </cell>
          <cell r="B7266" t="str">
            <v>CONSORCIO URBANISMO 2009</v>
          </cell>
        </row>
        <row r="7267">
          <cell r="A7267">
            <v>900311719</v>
          </cell>
          <cell r="B7267" t="str">
            <v>QUALITY FOOD S.A.S.</v>
          </cell>
        </row>
        <row r="7268">
          <cell r="A7268">
            <v>900311752</v>
          </cell>
          <cell r="B7268" t="str">
            <v>NOON CAFE Y COMUNICACIONES SA</v>
          </cell>
        </row>
        <row r="7269">
          <cell r="A7269">
            <v>900313349</v>
          </cell>
          <cell r="B7269" t="str">
            <v>FAST COLOMBIA SAS</v>
          </cell>
        </row>
        <row r="7270">
          <cell r="A7270">
            <v>900313779</v>
          </cell>
          <cell r="B7270" t="str">
            <v>FIJACIONES Y MONTAJES TECNICO</v>
          </cell>
        </row>
        <row r="7271">
          <cell r="A7271">
            <v>900316197</v>
          </cell>
          <cell r="B7271" t="str">
            <v>GREEN SAS</v>
          </cell>
        </row>
        <row r="7272">
          <cell r="A7272">
            <v>900317907</v>
          </cell>
          <cell r="B7272" t="str">
            <v>EJES Y AMORTIGUADORES CORDILL</v>
          </cell>
        </row>
        <row r="7273">
          <cell r="A7273">
            <v>900319753</v>
          </cell>
          <cell r="B7273" t="str">
            <v>PRICESMART COLOMBIA SAS</v>
          </cell>
        </row>
        <row r="7274">
          <cell r="A7274">
            <v>900319795</v>
          </cell>
          <cell r="B7274" t="str">
            <v>LABORATORIO CLINICO MLH SAS</v>
          </cell>
        </row>
        <row r="7275">
          <cell r="A7275">
            <v>900321063</v>
          </cell>
          <cell r="B7275" t="str">
            <v>REXICO S.A.S.</v>
          </cell>
        </row>
        <row r="7276">
          <cell r="A7276">
            <v>900321215</v>
          </cell>
          <cell r="B7276" t="str">
            <v>BYB LISTO PARA COMER</v>
          </cell>
        </row>
        <row r="7277">
          <cell r="A7277">
            <v>900322348</v>
          </cell>
          <cell r="B7277" t="str">
            <v>FERROMATERIALES DEL SUR JAMU</v>
          </cell>
        </row>
        <row r="7278">
          <cell r="A7278">
            <v>900322702</v>
          </cell>
          <cell r="B7278" t="str">
            <v>RESTAURANTE LA PATADA DE LA M</v>
          </cell>
        </row>
        <row r="7279">
          <cell r="A7279">
            <v>900322840</v>
          </cell>
          <cell r="B7279" t="str">
            <v>CONSORCIO PAVIMENTOS MCO</v>
          </cell>
        </row>
        <row r="7280">
          <cell r="A7280">
            <v>900323107</v>
          </cell>
          <cell r="B7280" t="str">
            <v>GULA Y LUJURIA SERVICE SOCIED</v>
          </cell>
        </row>
        <row r="7281">
          <cell r="A7281">
            <v>900324813</v>
          </cell>
          <cell r="B7281" t="str">
            <v>PAMPERO S.A.S.</v>
          </cell>
        </row>
        <row r="7282">
          <cell r="A7282">
            <v>900325588</v>
          </cell>
          <cell r="B7282" t="str">
            <v>BIOMAX EL BORDADO</v>
          </cell>
        </row>
        <row r="7283">
          <cell r="A7283">
            <v>900325639</v>
          </cell>
          <cell r="B7283" t="str">
            <v>CONSORCIO CHARCO AZUL</v>
          </cell>
        </row>
        <row r="7284">
          <cell r="A7284">
            <v>900327290</v>
          </cell>
          <cell r="B7284" t="str">
            <v>DERCO COLOMBIA SAS</v>
          </cell>
        </row>
        <row r="7285">
          <cell r="A7285">
            <v>900327717</v>
          </cell>
          <cell r="B7285" t="str">
            <v>JUANBE ALMACEN ELECTRICO S A</v>
          </cell>
        </row>
        <row r="7286">
          <cell r="A7286">
            <v>900327718</v>
          </cell>
          <cell r="B7286" t="str">
            <v>COMERCIALIZADORA BEST REALITY</v>
          </cell>
        </row>
        <row r="7287">
          <cell r="A7287">
            <v>900328190</v>
          </cell>
          <cell r="B7287" t="str">
            <v>EL TREN FIJO REPUESTOS S A S</v>
          </cell>
        </row>
        <row r="7288">
          <cell r="A7288">
            <v>900328594</v>
          </cell>
          <cell r="B7288" t="str">
            <v>PETISCOS DELICATESSEN ROMA MI</v>
          </cell>
        </row>
        <row r="7289">
          <cell r="A7289">
            <v>900329370</v>
          </cell>
          <cell r="B7289" t="str">
            <v>CONSORCIO DEMOLICIONES MI</v>
          </cell>
        </row>
        <row r="7290">
          <cell r="A7290">
            <v>900329889</v>
          </cell>
          <cell r="B7290" t="str">
            <v>GRUPO ICT II SAS</v>
          </cell>
        </row>
        <row r="7291">
          <cell r="A7291">
            <v>900330299</v>
          </cell>
          <cell r="B7291" t="str">
            <v>CONSORCIO D A</v>
          </cell>
        </row>
        <row r="7292">
          <cell r="A7292">
            <v>900330607</v>
          </cell>
          <cell r="B7292" t="str">
            <v>CONSORCIO VIAS MCH</v>
          </cell>
        </row>
        <row r="7293">
          <cell r="A7293">
            <v>900330667</v>
          </cell>
          <cell r="B7293" t="str">
            <v>CONCESIONARIA RUTA DEL SOL SA</v>
          </cell>
        </row>
        <row r="7294">
          <cell r="A7294">
            <v>900332065</v>
          </cell>
          <cell r="B7294" t="str">
            <v>ASOREPUESTOS PR Y CIA LTDA</v>
          </cell>
        </row>
        <row r="7295">
          <cell r="A7295">
            <v>900332590</v>
          </cell>
          <cell r="B7295" t="str">
            <v>PROMOAMBIENTAL CALI SA ESP</v>
          </cell>
        </row>
        <row r="7296">
          <cell r="A7296">
            <v>900332623</v>
          </cell>
          <cell r="B7296" t="str">
            <v>INDUSTRIA DE CONSTRUCCIONES S</v>
          </cell>
        </row>
        <row r="7297">
          <cell r="A7297">
            <v>900332793</v>
          </cell>
          <cell r="B7297" t="str">
            <v>INNOVEND SAS</v>
          </cell>
        </row>
        <row r="7298">
          <cell r="A7298">
            <v>900332875</v>
          </cell>
          <cell r="B7298" t="str">
            <v>EMPRESAS PUBLICAS DE TESALIA</v>
          </cell>
        </row>
        <row r="7299">
          <cell r="A7299">
            <v>900332911</v>
          </cell>
          <cell r="B7299" t="str">
            <v>CONTENEDORES LLADO S A S</v>
          </cell>
        </row>
        <row r="7300">
          <cell r="A7300">
            <v>900333208</v>
          </cell>
          <cell r="B7300" t="str">
            <v>CIA DE OPERACIONES LOGISTICAS</v>
          </cell>
        </row>
        <row r="7301">
          <cell r="A7301">
            <v>900334224</v>
          </cell>
          <cell r="B7301" t="str">
            <v>CONJUNTO RESIDENCIAL AGUAS CA</v>
          </cell>
        </row>
        <row r="7302">
          <cell r="A7302">
            <v>900336004</v>
          </cell>
          <cell r="B7302" t="str">
            <v>COLPENSIONES</v>
          </cell>
        </row>
        <row r="7303">
          <cell r="A7303">
            <v>900336346</v>
          </cell>
          <cell r="B7303" t="str">
            <v>COMPANIA DISTRIBUIDORA DE COM</v>
          </cell>
        </row>
        <row r="7304">
          <cell r="A7304">
            <v>900337198</v>
          </cell>
          <cell r="B7304" t="str">
            <v>UNIDIESEL SAS</v>
          </cell>
        </row>
        <row r="7305">
          <cell r="A7305">
            <v>900337588</v>
          </cell>
          <cell r="B7305" t="str">
            <v>TELAS DEL NORTE CALI S.A.S..</v>
          </cell>
        </row>
        <row r="7306">
          <cell r="A7306">
            <v>900338568</v>
          </cell>
          <cell r="B7306" t="str">
            <v>GRUPO EMPRESARIAL GIRALDO SAS</v>
          </cell>
        </row>
        <row r="7307">
          <cell r="A7307">
            <v>900338793</v>
          </cell>
          <cell r="B7307" t="str">
            <v>DIMAN SAS</v>
          </cell>
        </row>
        <row r="7308">
          <cell r="A7308">
            <v>900338813</v>
          </cell>
          <cell r="B7308" t="str">
            <v>CALIMA SIGLO XXI SAS</v>
          </cell>
        </row>
        <row r="7309">
          <cell r="A7309">
            <v>900338885</v>
          </cell>
          <cell r="B7309" t="str">
            <v>INGECOM INGENIERIA LTDA</v>
          </cell>
        </row>
        <row r="7310">
          <cell r="A7310">
            <v>900338949</v>
          </cell>
          <cell r="B7310" t="str">
            <v>TORNILLOS Y HERRAMIENTAS DE B</v>
          </cell>
        </row>
        <row r="7311">
          <cell r="A7311">
            <v>900340230</v>
          </cell>
          <cell r="B7311" t="str">
            <v>PAPELERIA SANTA RITA SAS</v>
          </cell>
        </row>
        <row r="7312">
          <cell r="A7312">
            <v>900340299</v>
          </cell>
          <cell r="B7312" t="str">
            <v>LOS ASADOS DE SEGUNDO SAS</v>
          </cell>
        </row>
        <row r="7313">
          <cell r="A7313">
            <v>900340676</v>
          </cell>
          <cell r="B7313" t="str">
            <v>CONSORCIO PAVIMENTOS MAC</v>
          </cell>
        </row>
        <row r="7314">
          <cell r="A7314">
            <v>900341104</v>
          </cell>
          <cell r="B7314" t="str">
            <v>SENORA DEL CARMEN Y AMIGOS SA</v>
          </cell>
        </row>
        <row r="7315">
          <cell r="A7315">
            <v>900341222</v>
          </cell>
          <cell r="B7315" t="str">
            <v>CENTRO COMERCIAL Y EMPRESARIA</v>
          </cell>
        </row>
        <row r="7316">
          <cell r="A7316">
            <v>900342223</v>
          </cell>
          <cell r="B7316" t="str">
            <v>AUTOSERVICIO LA QUINTA SAS</v>
          </cell>
        </row>
        <row r="7317">
          <cell r="A7317">
            <v>900342571</v>
          </cell>
          <cell r="B7317" t="str">
            <v>PREMOLDEADOS SAS</v>
          </cell>
        </row>
        <row r="7318">
          <cell r="A7318">
            <v>900343398</v>
          </cell>
          <cell r="B7318" t="str">
            <v>CONSORCIO REFORZAMIENTOS IM</v>
          </cell>
        </row>
        <row r="7319">
          <cell r="A7319">
            <v>900343654</v>
          </cell>
          <cell r="B7319" t="str">
            <v>AVILA GOMEZ SAS</v>
          </cell>
        </row>
        <row r="7320">
          <cell r="A7320">
            <v>900344382</v>
          </cell>
          <cell r="B7320" t="str">
            <v>QUIMICOS SOLUCIONES INDUSTRIA</v>
          </cell>
        </row>
        <row r="7321">
          <cell r="A7321">
            <v>900344433</v>
          </cell>
          <cell r="B7321" t="str">
            <v>GASES INDUSTRIALES CODELTA SA</v>
          </cell>
        </row>
        <row r="7322">
          <cell r="A7322">
            <v>900345751</v>
          </cell>
          <cell r="B7322" t="str">
            <v>BUSINESS Y CONSULTANTS SAS</v>
          </cell>
        </row>
        <row r="7323">
          <cell r="A7323">
            <v>900346046</v>
          </cell>
          <cell r="B7323" t="str">
            <v>INVERJENOS SAS</v>
          </cell>
        </row>
        <row r="7324">
          <cell r="A7324">
            <v>900346566</v>
          </cell>
          <cell r="B7324" t="str">
            <v>INTEGRAL DE SERVICIOS AUTOMOV</v>
          </cell>
        </row>
        <row r="7325">
          <cell r="A7325">
            <v>900346667</v>
          </cell>
          <cell r="B7325" t="str">
            <v>RAMIREZ ZULUAGA E HIJOS Y COM</v>
          </cell>
        </row>
        <row r="7326">
          <cell r="A7326">
            <v>900347417</v>
          </cell>
          <cell r="B7326" t="str">
            <v>COMPUTONER SIEMPRE A LA VANGU</v>
          </cell>
        </row>
        <row r="7327">
          <cell r="A7327">
            <v>900348469</v>
          </cell>
          <cell r="B7327" t="str">
            <v>CONSORCIO AQUINE</v>
          </cell>
        </row>
        <row r="7328">
          <cell r="A7328">
            <v>900348651</v>
          </cell>
          <cell r="B7328" t="str">
            <v>FGH DISTRIBUIDORA SAS</v>
          </cell>
        </row>
        <row r="7329">
          <cell r="A7329">
            <v>900350105</v>
          </cell>
          <cell r="B7329" t="str">
            <v>REDISCOM DE OCCIDENTE SAS</v>
          </cell>
        </row>
        <row r="7330">
          <cell r="A7330">
            <v>900350292</v>
          </cell>
          <cell r="B7330" t="str">
            <v>LABORAL MEDICA SALUD OCUPACIO</v>
          </cell>
        </row>
        <row r="7331">
          <cell r="A7331">
            <v>900350757</v>
          </cell>
          <cell r="B7331" t="str">
            <v>ENVA SAS</v>
          </cell>
        </row>
        <row r="7332">
          <cell r="A7332">
            <v>900352045</v>
          </cell>
          <cell r="B7332" t="str">
            <v>INGENIERIA DE REFRIGERACION Y</v>
          </cell>
        </row>
        <row r="7333">
          <cell r="A7333">
            <v>900357050</v>
          </cell>
          <cell r="B7333" t="str">
            <v>BLOKES KLAHR SAS</v>
          </cell>
        </row>
        <row r="7334">
          <cell r="A7334">
            <v>900357259</v>
          </cell>
          <cell r="B7334" t="str">
            <v>GEOZAM LABORATORIO Y CONSULTO</v>
          </cell>
        </row>
        <row r="7335">
          <cell r="A7335">
            <v>900359456</v>
          </cell>
          <cell r="B7335" t="str">
            <v>CONCESION VIAS DE CALI SAS</v>
          </cell>
        </row>
        <row r="7336">
          <cell r="A7336">
            <v>900360819</v>
          </cell>
          <cell r="B7336" t="str">
            <v>MEDIUM ESPRESSO BAR S A S</v>
          </cell>
        </row>
        <row r="7337">
          <cell r="A7337">
            <v>900361268</v>
          </cell>
          <cell r="B7337" t="str">
            <v>LUBRICANTES DEL SUROCCIDENTE</v>
          </cell>
        </row>
        <row r="7338">
          <cell r="A7338">
            <v>900361444</v>
          </cell>
          <cell r="B7338" t="str">
            <v>CONSORCIO BARRIO SAN LUIS</v>
          </cell>
        </row>
        <row r="7339">
          <cell r="A7339">
            <v>900361538</v>
          </cell>
          <cell r="B7339" t="str">
            <v>CONFECCIONES MIES DE AMOR S A</v>
          </cell>
        </row>
        <row r="7340">
          <cell r="A7340">
            <v>900361607</v>
          </cell>
          <cell r="B7340" t="str">
            <v>AGROPECUARIA LA TIENDA DEL HE</v>
          </cell>
        </row>
        <row r="7341">
          <cell r="A7341">
            <v>900362953</v>
          </cell>
          <cell r="B7341" t="str">
            <v>SOLUCIONES ARQUITECTONICAS SA</v>
          </cell>
        </row>
        <row r="7342">
          <cell r="A7342">
            <v>900365405</v>
          </cell>
          <cell r="B7342" t="str">
            <v>SANDVIK COLOMBIA S A S</v>
          </cell>
        </row>
        <row r="7343">
          <cell r="A7343">
            <v>900365406</v>
          </cell>
          <cell r="B7343" t="str">
            <v>COLOMBIA INTERNATIONAL FOOD F</v>
          </cell>
        </row>
        <row r="7344">
          <cell r="A7344">
            <v>900366010</v>
          </cell>
          <cell r="B7344" t="str">
            <v>COMPANIA ENERGETICA DE OCCIDE</v>
          </cell>
        </row>
        <row r="7345">
          <cell r="A7345">
            <v>900366765</v>
          </cell>
          <cell r="B7345" t="str">
            <v>RESTAURANTE LOS TOCAYOS 1965</v>
          </cell>
        </row>
        <row r="7346">
          <cell r="A7346">
            <v>900369895</v>
          </cell>
          <cell r="B7346" t="str">
            <v>ILUMINACIONES LED SAS</v>
          </cell>
        </row>
        <row r="7347">
          <cell r="A7347">
            <v>900370958</v>
          </cell>
          <cell r="B7347" t="str">
            <v>SERVICENTRO COCONUCO SAS</v>
          </cell>
        </row>
        <row r="7348">
          <cell r="A7348">
            <v>900371027</v>
          </cell>
          <cell r="B7348" t="str">
            <v>CONSORCIO ALCA AA 055</v>
          </cell>
        </row>
        <row r="7349">
          <cell r="A7349">
            <v>900372847</v>
          </cell>
          <cell r="B7349" t="str">
            <v>IMPORTADORA G Y V SAS</v>
          </cell>
        </row>
        <row r="7350">
          <cell r="A7350">
            <v>900373384</v>
          </cell>
          <cell r="B7350" t="str">
            <v>TRITURADOS Y PREFABRICADOS C</v>
          </cell>
        </row>
        <row r="7351">
          <cell r="A7351">
            <v>900376423</v>
          </cell>
          <cell r="B7351" t="str">
            <v>RESTAURANTE TORTELLI SAS</v>
          </cell>
        </row>
        <row r="7352">
          <cell r="A7352">
            <v>900377329</v>
          </cell>
          <cell r="B7352" t="str">
            <v>SECRETARIA DE HACIENDA DPTO D</v>
          </cell>
        </row>
        <row r="7353">
          <cell r="A7353">
            <v>900377905</v>
          </cell>
          <cell r="B7353" t="str">
            <v>OUTSOURCING FARMACEUTICO INTE</v>
          </cell>
        </row>
        <row r="7354">
          <cell r="A7354">
            <v>900378818</v>
          </cell>
          <cell r="B7354" t="str">
            <v>RESTAURANTE BAR BASTIMENTO LT</v>
          </cell>
        </row>
        <row r="7355">
          <cell r="A7355">
            <v>900385355</v>
          </cell>
          <cell r="B7355" t="str">
            <v>CONSORCIO PARAISO</v>
          </cell>
        </row>
        <row r="7356">
          <cell r="A7356">
            <v>900385767</v>
          </cell>
          <cell r="B7356" t="str">
            <v>CONSORCIO INGECAL</v>
          </cell>
        </row>
        <row r="7357">
          <cell r="A7357">
            <v>900387363</v>
          </cell>
          <cell r="B7357" t="str">
            <v>VMC NEGOCIOS Y ASESORIAS LEGA</v>
          </cell>
        </row>
        <row r="7358">
          <cell r="A7358">
            <v>900389645</v>
          </cell>
          <cell r="B7358" t="str">
            <v>CONSORCIO CANAL MT</v>
          </cell>
        </row>
        <row r="7359">
          <cell r="A7359">
            <v>900389799</v>
          </cell>
          <cell r="B7359" t="str">
            <v>CENTRO COMERCIAL CENTRO SUR P</v>
          </cell>
        </row>
        <row r="7360">
          <cell r="A7360">
            <v>900390150</v>
          </cell>
          <cell r="B7360" t="str">
            <v>MUNDIAGUAS S A S</v>
          </cell>
        </row>
        <row r="7361">
          <cell r="A7361">
            <v>900390258</v>
          </cell>
          <cell r="B7361" t="str">
            <v>ESCUELA EMPRESARIAL LATINA PA</v>
          </cell>
        </row>
        <row r="7362">
          <cell r="A7362">
            <v>900390761</v>
          </cell>
          <cell r="B7362" t="str">
            <v>ESTADIO DEPORTIVO CALI PROPIE</v>
          </cell>
        </row>
        <row r="7363">
          <cell r="A7363">
            <v>900391103</v>
          </cell>
          <cell r="B7363" t="str">
            <v>ESTACION ZONA INDUSTRIAL SAS</v>
          </cell>
        </row>
        <row r="7364">
          <cell r="A7364">
            <v>900391477</v>
          </cell>
          <cell r="B7364" t="str">
            <v>CAPITALYS INFRAESTRUCTURA SA</v>
          </cell>
        </row>
        <row r="7365">
          <cell r="A7365">
            <v>900392128</v>
          </cell>
          <cell r="B7365" t="str">
            <v>LA GIGANTENA EMPRESA ASOCIATI</v>
          </cell>
        </row>
        <row r="7366">
          <cell r="A7366">
            <v>900392404</v>
          </cell>
          <cell r="B7366" t="str">
            <v>MAC TODOHIERROS SAS</v>
          </cell>
        </row>
        <row r="7367">
          <cell r="A7367">
            <v>900394746</v>
          </cell>
          <cell r="B7367" t="str">
            <v>LE IMPORTAMOS SOCIEDAD POR AC</v>
          </cell>
        </row>
        <row r="7368">
          <cell r="A7368">
            <v>900394914</v>
          </cell>
          <cell r="B7368" t="str">
            <v>MERCADO CAMPESINO COLOMBIA PL</v>
          </cell>
        </row>
        <row r="7369">
          <cell r="A7369">
            <v>900396512</v>
          </cell>
          <cell r="B7369" t="str">
            <v>ALBEDO SAS ESP</v>
          </cell>
        </row>
        <row r="7370">
          <cell r="A7370">
            <v>900396759</v>
          </cell>
          <cell r="B7370" t="str">
            <v>CHILCO DISTRIBUIDORA DE GAS Y</v>
          </cell>
        </row>
        <row r="7371">
          <cell r="A7371">
            <v>900397015</v>
          </cell>
          <cell r="B7371" t="str">
            <v>INSTUVALCO LTDA</v>
          </cell>
        </row>
        <row r="7372">
          <cell r="A7372">
            <v>900397384</v>
          </cell>
          <cell r="B7372" t="str">
            <v>CONSORCIO IMPREGILO OHL</v>
          </cell>
        </row>
        <row r="7373">
          <cell r="A7373">
            <v>900398030</v>
          </cell>
          <cell r="B7373" t="str">
            <v>IMPORTFOOD SAS</v>
          </cell>
        </row>
        <row r="7374">
          <cell r="A7374">
            <v>900402993</v>
          </cell>
          <cell r="B7374" t="str">
            <v>CONSORCIO LOS CEDROS</v>
          </cell>
        </row>
        <row r="7375">
          <cell r="A7375">
            <v>900404772</v>
          </cell>
          <cell r="B7375" t="str">
            <v>GRUPO EMPRESARIAL SANTANDER S</v>
          </cell>
        </row>
        <row r="7376">
          <cell r="A7376">
            <v>900407432</v>
          </cell>
          <cell r="B7376" t="str">
            <v>L Y C SAS LENOS Y CARBON</v>
          </cell>
        </row>
        <row r="7377">
          <cell r="A7377">
            <v>900410762</v>
          </cell>
          <cell r="B7377" t="str">
            <v>DIGASOL HS SAS</v>
          </cell>
        </row>
        <row r="7378">
          <cell r="A7378">
            <v>900410795</v>
          </cell>
          <cell r="B7378" t="str">
            <v>FERROPAZ SAS</v>
          </cell>
        </row>
        <row r="7379">
          <cell r="A7379">
            <v>900413406</v>
          </cell>
          <cell r="B7379" t="str">
            <v>COMUNICACIONES INSTITUCIONALE</v>
          </cell>
        </row>
        <row r="7380">
          <cell r="A7380">
            <v>900413828</v>
          </cell>
          <cell r="B7380" t="str">
            <v>SOCIEDAD G 2 SAS</v>
          </cell>
        </row>
        <row r="7381">
          <cell r="A7381">
            <v>900416096</v>
          </cell>
          <cell r="B7381" t="str">
            <v>BATYLLANTAS PLAZAS VERDES</v>
          </cell>
        </row>
        <row r="7382">
          <cell r="A7382">
            <v>900416198</v>
          </cell>
          <cell r="B7382" t="str">
            <v>COSITA BUENA RESTAURANTE COCI</v>
          </cell>
        </row>
        <row r="7383">
          <cell r="A7383">
            <v>900416575</v>
          </cell>
          <cell r="B7383" t="str">
            <v>EUROVIDRIOS Y ACCESORIOS SAS</v>
          </cell>
        </row>
        <row r="7384">
          <cell r="A7384">
            <v>900417117</v>
          </cell>
          <cell r="B7384" t="str">
            <v>DUALCO HUILA S A S</v>
          </cell>
        </row>
        <row r="7385">
          <cell r="A7385">
            <v>900417484</v>
          </cell>
          <cell r="B7385" t="str">
            <v>FINCON SAS</v>
          </cell>
        </row>
        <row r="7386">
          <cell r="A7386">
            <v>900417992</v>
          </cell>
          <cell r="B7386" t="str">
            <v>AGREGADOS Y CONCRETOS DEL PAC</v>
          </cell>
        </row>
        <row r="7387">
          <cell r="A7387">
            <v>900418382</v>
          </cell>
          <cell r="B7387" t="str">
            <v>CONFECCIONES CAIPIRINHA S A S</v>
          </cell>
        </row>
        <row r="7388">
          <cell r="A7388">
            <v>900418541</v>
          </cell>
          <cell r="B7388" t="str">
            <v>ACERO Y CONCRETO DE COLOMBIA</v>
          </cell>
        </row>
        <row r="7389">
          <cell r="A7389">
            <v>900418560</v>
          </cell>
          <cell r="B7389" t="str">
            <v>CONSORCIO CIUDADELA DEPORTIVA</v>
          </cell>
        </row>
        <row r="7390">
          <cell r="A7390">
            <v>900420078</v>
          </cell>
          <cell r="B7390" t="str">
            <v>A TODA OBRA SAS</v>
          </cell>
        </row>
        <row r="7391">
          <cell r="A7391">
            <v>900420715</v>
          </cell>
          <cell r="B7391" t="str">
            <v>GRUPO EMPRESARIAL SILVER SAS</v>
          </cell>
        </row>
        <row r="7392">
          <cell r="A7392">
            <v>900421015</v>
          </cell>
          <cell r="B7392" t="str">
            <v>CONEXION ALTURA SAS</v>
          </cell>
        </row>
        <row r="7393">
          <cell r="A7393">
            <v>900421731</v>
          </cell>
          <cell r="B7393" t="str">
            <v>BATERIAS SANTOS SAS</v>
          </cell>
        </row>
        <row r="7394">
          <cell r="A7394">
            <v>900422006</v>
          </cell>
          <cell r="B7394" t="str">
            <v>CONSORCIO ROCKEX</v>
          </cell>
        </row>
        <row r="7395">
          <cell r="A7395">
            <v>900422295</v>
          </cell>
          <cell r="B7395" t="str">
            <v>MOTOBOMBAS LUNA SAS</v>
          </cell>
        </row>
        <row r="7396">
          <cell r="A7396">
            <v>900423755</v>
          </cell>
          <cell r="B7396" t="str">
            <v>RESTAURANTE LA BOQUERIA SAS</v>
          </cell>
        </row>
        <row r="7397">
          <cell r="A7397">
            <v>900423917</v>
          </cell>
          <cell r="B7397" t="str">
            <v>METALMECANICA INDUSTRIAL SUAR</v>
          </cell>
        </row>
        <row r="7398">
          <cell r="A7398">
            <v>900424168</v>
          </cell>
          <cell r="B7398" t="str">
            <v>FERRETERIA EL INGENIO SAS</v>
          </cell>
        </row>
        <row r="7399">
          <cell r="A7399">
            <v>900424215</v>
          </cell>
          <cell r="B7399" t="str">
            <v>CALDO PARAO</v>
          </cell>
        </row>
        <row r="7400">
          <cell r="A7400">
            <v>900425252</v>
          </cell>
          <cell r="B7400" t="str">
            <v>FUSION WOK SUR SAS</v>
          </cell>
        </row>
        <row r="7401">
          <cell r="A7401">
            <v>900425814</v>
          </cell>
          <cell r="B7401" t="str">
            <v>ESPACIOS Y DISENOS SIGLO XXI</v>
          </cell>
        </row>
        <row r="7402">
          <cell r="A7402">
            <v>900427218</v>
          </cell>
          <cell r="B7402" t="str">
            <v>MUNDIAL DE TORNILLOS Y PARTES</v>
          </cell>
        </row>
        <row r="7403">
          <cell r="A7403">
            <v>900428437</v>
          </cell>
          <cell r="B7403" t="str">
            <v>COMERCIALIZADORA INDUSTRIAL D</v>
          </cell>
        </row>
        <row r="7404">
          <cell r="A7404">
            <v>900431384</v>
          </cell>
          <cell r="B7404" t="str">
            <v>INVERSIONES SUESCUN MAYORISTA</v>
          </cell>
        </row>
        <row r="7405">
          <cell r="A7405">
            <v>900434262</v>
          </cell>
          <cell r="B7405" t="str">
            <v>EXCAVACIONES Y AGREGADOS J Y</v>
          </cell>
        </row>
        <row r="7406">
          <cell r="A7406">
            <v>900438142</v>
          </cell>
          <cell r="B7406" t="str">
            <v>SERCOFIT  SAS</v>
          </cell>
        </row>
        <row r="7407">
          <cell r="A7407">
            <v>900439207</v>
          </cell>
          <cell r="B7407" t="str">
            <v>SERVICIOS COMERCIO Y MAS SAS</v>
          </cell>
        </row>
        <row r="7408">
          <cell r="A7408">
            <v>900439301</v>
          </cell>
          <cell r="B7408" t="str">
            <v>INVERSIONES INT COLOMBIA SAS</v>
          </cell>
        </row>
        <row r="7409">
          <cell r="A7409">
            <v>900439934</v>
          </cell>
          <cell r="B7409" t="str">
            <v>UNISERRA SAS</v>
          </cell>
        </row>
        <row r="7410">
          <cell r="A7410">
            <v>900441417</v>
          </cell>
          <cell r="B7410" t="str">
            <v>IMBANACO PARKING  S A S</v>
          </cell>
        </row>
        <row r="7411">
          <cell r="A7411">
            <v>900441535</v>
          </cell>
          <cell r="B7411" t="str">
            <v>PARADOR ROJO LA URIBE</v>
          </cell>
        </row>
        <row r="7412">
          <cell r="A7412">
            <v>900443966</v>
          </cell>
          <cell r="B7412" t="str">
            <v>CASA DE RODILLOS Y BALINERAS</v>
          </cell>
        </row>
        <row r="7413">
          <cell r="A7413">
            <v>900445130</v>
          </cell>
          <cell r="B7413" t="str">
            <v>AGROVETERINARIA EL GRANJERO D</v>
          </cell>
        </row>
        <row r="7414">
          <cell r="A7414">
            <v>900446830</v>
          </cell>
          <cell r="B7414" t="str">
            <v>INGECUBIERTAS SAS</v>
          </cell>
        </row>
        <row r="7415">
          <cell r="A7415">
            <v>900447417</v>
          </cell>
          <cell r="B7415" t="str">
            <v>IMBANACO PARKING SAS</v>
          </cell>
        </row>
        <row r="7416">
          <cell r="A7416">
            <v>900448388</v>
          </cell>
          <cell r="B7416" t="str">
            <v>CONSORCIO GS  2010</v>
          </cell>
        </row>
        <row r="7417">
          <cell r="A7417">
            <v>900449696</v>
          </cell>
          <cell r="B7417" t="str">
            <v>CONCEPTOS EXITOSOS SAS</v>
          </cell>
        </row>
        <row r="7418">
          <cell r="A7418">
            <v>900450252</v>
          </cell>
          <cell r="B7418" t="str">
            <v>GLOBAL LIQUORS SAS</v>
          </cell>
        </row>
        <row r="7419">
          <cell r="A7419">
            <v>900454983</v>
          </cell>
          <cell r="B7419" t="str">
            <v>LA LUPE COCINA INTERNACIONAL</v>
          </cell>
        </row>
        <row r="7420">
          <cell r="A7420">
            <v>900455984</v>
          </cell>
          <cell r="B7420" t="str">
            <v>RODIZIO DO BRASIL SAS</v>
          </cell>
        </row>
        <row r="7421">
          <cell r="A7421">
            <v>900456734</v>
          </cell>
          <cell r="B7421" t="str">
            <v>SUBWAY CALI SAS</v>
          </cell>
        </row>
        <row r="7422">
          <cell r="A7422">
            <v>900456739</v>
          </cell>
          <cell r="B7422" t="str">
            <v>HILTI FINANCE COLOMBIA SAS</v>
          </cell>
        </row>
        <row r="7423">
          <cell r="A7423">
            <v>900457284</v>
          </cell>
          <cell r="B7423" t="str">
            <v>CONSORCIO VALLE HUMANITARIA</v>
          </cell>
        </row>
        <row r="7424">
          <cell r="A7424">
            <v>900458977</v>
          </cell>
          <cell r="B7424" t="str">
            <v>FERRETERIA HIERRO TUBOS Y LAM</v>
          </cell>
        </row>
        <row r="7425">
          <cell r="A7425">
            <v>900462094</v>
          </cell>
          <cell r="B7425" t="str">
            <v>TUSAUTOS SAS</v>
          </cell>
        </row>
        <row r="7426">
          <cell r="A7426">
            <v>900468747</v>
          </cell>
          <cell r="B7426" t="str">
            <v>LA PLACITA CAMPESINA DE TUNJA</v>
          </cell>
        </row>
        <row r="7427">
          <cell r="A7427">
            <v>900471263</v>
          </cell>
          <cell r="B7427" t="str">
            <v>PROINDICON SAS</v>
          </cell>
        </row>
        <row r="7428">
          <cell r="A7428">
            <v>900472159</v>
          </cell>
          <cell r="B7428" t="str">
            <v>COMERCIALIZADORA DE COMBUSTIB</v>
          </cell>
        </row>
        <row r="7429">
          <cell r="A7429">
            <v>900473738</v>
          </cell>
          <cell r="B7429" t="str">
            <v>CONCIENCIA AMBIENTAL DEL VALL</v>
          </cell>
        </row>
        <row r="7430">
          <cell r="A7430">
            <v>900473874</v>
          </cell>
          <cell r="B7430" t="str">
            <v>TONIFER VELASQUEZ SAS</v>
          </cell>
        </row>
        <row r="7431">
          <cell r="A7431">
            <v>900474028</v>
          </cell>
          <cell r="B7431" t="str">
            <v>AUTOSERVICIO JUANCHO SAS</v>
          </cell>
        </row>
        <row r="7432">
          <cell r="A7432">
            <v>900474517</v>
          </cell>
          <cell r="B7432" t="str">
            <v>CONSTRUYA ARQUITECTURA Y MATE</v>
          </cell>
        </row>
        <row r="7433">
          <cell r="A7433">
            <v>900475676</v>
          </cell>
          <cell r="B7433" t="str">
            <v>INVERSIONES CAPALCA SAS</v>
          </cell>
        </row>
        <row r="7434">
          <cell r="A7434">
            <v>900475687</v>
          </cell>
          <cell r="B7434" t="str">
            <v>UNION TEMPORAL VIA MONGUA PIS</v>
          </cell>
        </row>
        <row r="7435">
          <cell r="A7435">
            <v>900478069</v>
          </cell>
          <cell r="B7435" t="str">
            <v>SOCIEDAD HOTELERA SIPA SAS</v>
          </cell>
        </row>
        <row r="7436">
          <cell r="A7436">
            <v>900478747</v>
          </cell>
          <cell r="B7436" t="str">
            <v>UNION TEMPORAL COMPLEJO YUMBO</v>
          </cell>
        </row>
        <row r="7437">
          <cell r="A7437">
            <v>900478797</v>
          </cell>
          <cell r="B7437" t="str">
            <v>SUBVALLE SAS</v>
          </cell>
        </row>
        <row r="7438">
          <cell r="A7438">
            <v>900479120</v>
          </cell>
          <cell r="B7438" t="str">
            <v>DISTRIBUIDORA EL HUECO SAS</v>
          </cell>
        </row>
        <row r="7439">
          <cell r="A7439">
            <v>900480138</v>
          </cell>
          <cell r="B7439" t="str">
            <v>SERVIMANGUERAS BARRANCABERMEJ</v>
          </cell>
        </row>
        <row r="7440">
          <cell r="A7440">
            <v>900482018</v>
          </cell>
          <cell r="B7440" t="str">
            <v>DISTRIBUIDORA DE COMBUSTIBLE</v>
          </cell>
        </row>
        <row r="7441">
          <cell r="A7441">
            <v>900482593</v>
          </cell>
          <cell r="B7441" t="str">
            <v>GRUPO SISTEPANEL SAS</v>
          </cell>
        </row>
        <row r="7442">
          <cell r="A7442">
            <v>900482860</v>
          </cell>
          <cell r="B7442" t="str">
            <v>CONSORCIO MJ 2011</v>
          </cell>
        </row>
        <row r="7443">
          <cell r="A7443">
            <v>900483455</v>
          </cell>
          <cell r="B7443" t="str">
            <v>TECNOGLAS IMPERPISOS SAS</v>
          </cell>
        </row>
        <row r="7444">
          <cell r="A7444">
            <v>900486588</v>
          </cell>
          <cell r="B7444" t="str">
            <v>HANGAR PARK SAS</v>
          </cell>
        </row>
        <row r="7445">
          <cell r="A7445">
            <v>900489448</v>
          </cell>
          <cell r="B7445" t="str">
            <v>COMERCIALIZADORA RAGLO SAS</v>
          </cell>
        </row>
        <row r="7446">
          <cell r="A7446">
            <v>900491889</v>
          </cell>
          <cell r="B7446" t="str">
            <v>OPERACIONES Y SERVICIOS DE CO</v>
          </cell>
        </row>
        <row r="7447">
          <cell r="A7447">
            <v>900492324</v>
          </cell>
          <cell r="B7447" t="str">
            <v>CONSTRUSERVICIOS HOLGUIN SAS</v>
          </cell>
        </row>
        <row r="7448">
          <cell r="A7448">
            <v>900492355</v>
          </cell>
          <cell r="B7448" t="str">
            <v>CONSULTORIA Y CONSTRUCCIONES</v>
          </cell>
        </row>
        <row r="7449">
          <cell r="A7449">
            <v>900492455</v>
          </cell>
          <cell r="B7449" t="str">
            <v>ALMACEN MULTIACOPLES SAS</v>
          </cell>
        </row>
        <row r="7450">
          <cell r="A7450">
            <v>900494477</v>
          </cell>
          <cell r="B7450" t="str">
            <v>BMSUB SAS</v>
          </cell>
        </row>
        <row r="7451">
          <cell r="A7451">
            <v>900498927</v>
          </cell>
          <cell r="B7451" t="str">
            <v>GRUPO MALECON SAS</v>
          </cell>
        </row>
        <row r="7452">
          <cell r="A7452">
            <v>900499348</v>
          </cell>
          <cell r="B7452" t="str">
            <v>FERRETERIA Y PINTURAS REAL SA</v>
          </cell>
        </row>
        <row r="7453">
          <cell r="A7453">
            <v>900499762</v>
          </cell>
          <cell r="B7453" t="str">
            <v>INGESSEG INGENIERIA SAS</v>
          </cell>
        </row>
        <row r="7454">
          <cell r="A7454">
            <v>900500018</v>
          </cell>
          <cell r="B7454" t="str">
            <v>AGENCIA NACIONAL DE MINERIA</v>
          </cell>
        </row>
        <row r="7455">
          <cell r="A7455">
            <v>900501058</v>
          </cell>
          <cell r="B7455" t="str">
            <v>RODIMA SAS</v>
          </cell>
        </row>
        <row r="7456">
          <cell r="A7456">
            <v>900503913</v>
          </cell>
          <cell r="B7456" t="str">
            <v>OXIEQUIPOS SAS</v>
          </cell>
        </row>
        <row r="7457">
          <cell r="A7457">
            <v>900506092</v>
          </cell>
          <cell r="B7457" t="str">
            <v>LA CASA DEL ELECTRICO SAS</v>
          </cell>
        </row>
        <row r="7458">
          <cell r="A7458">
            <v>900508285</v>
          </cell>
          <cell r="B7458" t="str">
            <v>PLOTCENTER IMPRESIONES SAS</v>
          </cell>
        </row>
        <row r="7459">
          <cell r="A7459">
            <v>900509941</v>
          </cell>
          <cell r="B7459" t="str">
            <v>PUNTO DEL TORNILLO CAUCA SAS</v>
          </cell>
        </row>
        <row r="7460">
          <cell r="A7460">
            <v>900510073</v>
          </cell>
          <cell r="B7460" t="str">
            <v>LA CENTRAL DE TRANSPORTES HD</v>
          </cell>
        </row>
        <row r="7461">
          <cell r="A7461">
            <v>900510317</v>
          </cell>
          <cell r="B7461" t="str">
            <v>MUELLES Y HERRAJES CALI SAS</v>
          </cell>
        </row>
        <row r="7462">
          <cell r="A7462">
            <v>900511017</v>
          </cell>
          <cell r="B7462" t="str">
            <v>PASOPAN RAMSER GP SAS</v>
          </cell>
        </row>
        <row r="7463">
          <cell r="A7463">
            <v>900516193</v>
          </cell>
          <cell r="B7463" t="str">
            <v>COMERCIALIZADORA EL ORIENTE N</v>
          </cell>
        </row>
        <row r="7464">
          <cell r="A7464">
            <v>900516960</v>
          </cell>
          <cell r="B7464" t="str">
            <v>ROSTIZADOS POLLOS CLUB SAS</v>
          </cell>
        </row>
        <row r="7465">
          <cell r="A7465">
            <v>900518739</v>
          </cell>
          <cell r="B7465" t="str">
            <v>INVERSIONES MILHO SAS</v>
          </cell>
        </row>
        <row r="7466">
          <cell r="A7466">
            <v>900519920</v>
          </cell>
          <cell r="B7466" t="str">
            <v>ENVASADORA DE AGUA ZAFIRO SAS</v>
          </cell>
        </row>
        <row r="7467">
          <cell r="A7467">
            <v>900521455</v>
          </cell>
          <cell r="B7467" t="str">
            <v>GRUPO FERRETERO 1A SAS</v>
          </cell>
        </row>
        <row r="7468">
          <cell r="A7468">
            <v>900521587</v>
          </cell>
          <cell r="B7468" t="str">
            <v>CRM GROUP SAS</v>
          </cell>
        </row>
        <row r="7469">
          <cell r="A7469">
            <v>900521998</v>
          </cell>
          <cell r="B7469" t="str">
            <v>GAS DOBLE L SAS</v>
          </cell>
        </row>
        <row r="7470">
          <cell r="A7470">
            <v>900522550</v>
          </cell>
          <cell r="B7470" t="str">
            <v>RANCHO CANASGORDAS RESTAURANT</v>
          </cell>
        </row>
        <row r="7471">
          <cell r="A7471">
            <v>900524752</v>
          </cell>
          <cell r="B7471" t="str">
            <v>PETRO INDUSTRIA LE SAS</v>
          </cell>
        </row>
        <row r="7472">
          <cell r="A7472">
            <v>900533329</v>
          </cell>
          <cell r="B7472" t="str">
            <v>SOLUCIONES CIVILES Y URBANIST</v>
          </cell>
        </row>
        <row r="7473">
          <cell r="A7473">
            <v>900534615</v>
          </cell>
          <cell r="B7473" t="str">
            <v>POLEAS Y MANGUERAS SAS</v>
          </cell>
        </row>
        <row r="7474">
          <cell r="A7474">
            <v>900538507</v>
          </cell>
          <cell r="B7474" t="str">
            <v>INVERSIONES AQUI ES PAPA SAS</v>
          </cell>
        </row>
        <row r="7475">
          <cell r="A7475">
            <v>900541130</v>
          </cell>
          <cell r="B7475" t="str">
            <v>EL CENTRO CONSTRUCTOR SAS</v>
          </cell>
        </row>
        <row r="7476">
          <cell r="A7476">
            <v>900541694</v>
          </cell>
          <cell r="B7476" t="str">
            <v>IMBERCOL BANOS MOVILES SAS</v>
          </cell>
        </row>
        <row r="7477">
          <cell r="A7477">
            <v>900543211</v>
          </cell>
          <cell r="B7477" t="str">
            <v>RESTAURANTES LA TABLA SAS</v>
          </cell>
        </row>
        <row r="7478">
          <cell r="A7478">
            <v>900545524</v>
          </cell>
          <cell r="B7478" t="str">
            <v>CONSORCIO INGENIEROS 2012</v>
          </cell>
        </row>
        <row r="7479">
          <cell r="A7479">
            <v>900547417</v>
          </cell>
          <cell r="B7479" t="str">
            <v>HOTEL RESTAURANTE PARADOR LA</v>
          </cell>
        </row>
        <row r="7480">
          <cell r="A7480">
            <v>900551789</v>
          </cell>
          <cell r="B7480" t="str">
            <v>SURTY   TODO P Y S SAS</v>
          </cell>
        </row>
        <row r="7481">
          <cell r="A7481">
            <v>900552393</v>
          </cell>
          <cell r="B7481" t="str">
            <v>ALMACEN DE MOTORES SAS</v>
          </cell>
        </row>
        <row r="7482">
          <cell r="A7482">
            <v>900553479</v>
          </cell>
          <cell r="B7482" t="str">
            <v>AGREGADOS LYP SAS</v>
          </cell>
        </row>
        <row r="7483">
          <cell r="A7483">
            <v>900554691</v>
          </cell>
          <cell r="B7483" t="str">
            <v>MULTIPARTES DE COLOMBIA SAS</v>
          </cell>
        </row>
        <row r="7484">
          <cell r="A7484">
            <v>900557141</v>
          </cell>
          <cell r="B7484" t="str">
            <v>UNION TEMPORAL CONYGER QL</v>
          </cell>
        </row>
        <row r="7485">
          <cell r="A7485">
            <v>900558643</v>
          </cell>
          <cell r="B7485" t="str">
            <v>GRUPO FIC SAS</v>
          </cell>
        </row>
        <row r="7486">
          <cell r="A7486">
            <v>900560616</v>
          </cell>
          <cell r="B7486" t="str">
            <v>RESTAURANTE RAYUELA SAS</v>
          </cell>
        </row>
        <row r="7487">
          <cell r="A7487">
            <v>900563015</v>
          </cell>
          <cell r="B7487" t="str">
            <v>CONSTRUCCIONES MODULARES  CIA</v>
          </cell>
        </row>
        <row r="7488">
          <cell r="A7488">
            <v>900565231</v>
          </cell>
          <cell r="B7488" t="str">
            <v>CONSORCIO PROMA</v>
          </cell>
        </row>
        <row r="7489">
          <cell r="A7489">
            <v>900566959</v>
          </cell>
          <cell r="B7489" t="str">
            <v>ACUEDUCTO ALCANTARILLADO Y AC</v>
          </cell>
        </row>
        <row r="7490">
          <cell r="A7490">
            <v>900568587</v>
          </cell>
          <cell r="B7490" t="str">
            <v>INVERSIONES FJ GIRALDO OSSA S</v>
          </cell>
        </row>
        <row r="7491">
          <cell r="A7491">
            <v>900569108</v>
          </cell>
          <cell r="B7491" t="str">
            <v>CARCON INGENIERIA SAS</v>
          </cell>
        </row>
        <row r="7492">
          <cell r="A7492">
            <v>900573191</v>
          </cell>
          <cell r="B7492" t="str">
            <v>CACIQUE EL CENTRO COMERCIALY</v>
          </cell>
        </row>
        <row r="7493">
          <cell r="A7493">
            <v>900574131</v>
          </cell>
          <cell r="B7493" t="str">
            <v>FERREINDUSTRIAS SAS</v>
          </cell>
        </row>
        <row r="7494">
          <cell r="A7494">
            <v>900574418</v>
          </cell>
          <cell r="B7494" t="str">
            <v>SERVICIOS INDUSTRIALES METALM</v>
          </cell>
        </row>
        <row r="7495">
          <cell r="A7495">
            <v>900580784</v>
          </cell>
          <cell r="B7495" t="str">
            <v>CDR EL MUELLE SAS</v>
          </cell>
        </row>
        <row r="7496">
          <cell r="A7496">
            <v>900582924</v>
          </cell>
          <cell r="B7496" t="str">
            <v>CAUCHOS Y SOPORTES MACGIVER S</v>
          </cell>
        </row>
        <row r="7497">
          <cell r="A7497">
            <v>900583731</v>
          </cell>
          <cell r="B7497" t="str">
            <v>ALMACEN RACOTOR SAS</v>
          </cell>
        </row>
        <row r="7498">
          <cell r="A7498">
            <v>900584558</v>
          </cell>
          <cell r="B7498" t="str">
            <v>FRANQUICIAS COMPANY SAS</v>
          </cell>
        </row>
        <row r="7499">
          <cell r="A7499">
            <v>900585016</v>
          </cell>
          <cell r="B7499" t="str">
            <v>VIVERO EL MOLINO SAS</v>
          </cell>
        </row>
        <row r="7500">
          <cell r="A7500">
            <v>900585249</v>
          </cell>
          <cell r="B7500" t="str">
            <v>CONSORCIO DEPORTIVO 2013</v>
          </cell>
        </row>
        <row r="7501">
          <cell r="A7501">
            <v>900585670</v>
          </cell>
          <cell r="B7501" t="str">
            <v>AMIGOS DEL CAMINO SAS</v>
          </cell>
        </row>
        <row r="7502">
          <cell r="A7502">
            <v>900586737</v>
          </cell>
          <cell r="B7502" t="str">
            <v>LUJOS Y ELECTRICOS CRUZ LTDA</v>
          </cell>
        </row>
        <row r="7503">
          <cell r="A7503">
            <v>900588774</v>
          </cell>
          <cell r="B7503" t="str">
            <v>MONCADA E HIJOS ADECUACIONES</v>
          </cell>
        </row>
        <row r="7504">
          <cell r="A7504">
            <v>900593507</v>
          </cell>
          <cell r="B7504" t="str">
            <v>SER MED DOM Y SALUD OCUP DOC</v>
          </cell>
        </row>
        <row r="7505">
          <cell r="A7505">
            <v>900600528</v>
          </cell>
          <cell r="B7505" t="str">
            <v>COMERCIALIZADORA ZULUAGA HOYO</v>
          </cell>
        </row>
        <row r="7506">
          <cell r="A7506">
            <v>900602008</v>
          </cell>
          <cell r="B7506" t="str">
            <v>MANGUERA Y CORREAS MULTICAUCH</v>
          </cell>
        </row>
        <row r="7507">
          <cell r="A7507">
            <v>900606335</v>
          </cell>
          <cell r="B7507" t="str">
            <v>COMERCIALIZADORA LA PIEDRA OR</v>
          </cell>
        </row>
        <row r="7508">
          <cell r="A7508">
            <v>900607970</v>
          </cell>
          <cell r="B7508" t="str">
            <v>MES GROUP SAS</v>
          </cell>
        </row>
        <row r="7509">
          <cell r="A7509">
            <v>900612251</v>
          </cell>
          <cell r="B7509" t="str">
            <v>CONSORCIO INGENIEROS MAPRO</v>
          </cell>
        </row>
        <row r="7510">
          <cell r="A7510">
            <v>900615658</v>
          </cell>
          <cell r="B7510" t="str">
            <v>H L SERVICIOS SAS</v>
          </cell>
        </row>
        <row r="7511">
          <cell r="A7511">
            <v>900623785</v>
          </cell>
          <cell r="B7511" t="str">
            <v>NAVARRO ROBAYO SAS</v>
          </cell>
        </row>
        <row r="7512">
          <cell r="A7512">
            <v>900636316</v>
          </cell>
          <cell r="B7512" t="str">
            <v>AC CONSTRUCCIONES SAS</v>
          </cell>
        </row>
        <row r="7513">
          <cell r="A7513">
            <v>900638833</v>
          </cell>
          <cell r="B7513" t="str">
            <v>DHALCON SAS</v>
          </cell>
        </row>
        <row r="7514">
          <cell r="A7514">
            <v>900661503</v>
          </cell>
          <cell r="B7514" t="str">
            <v>CONSORCIO COLECTOR DE CALDERO</v>
          </cell>
        </row>
        <row r="7515">
          <cell r="A7515">
            <v>900675504</v>
          </cell>
          <cell r="B7515" t="str">
            <v>CONCESIONARIA VIAL DE COLOMBI</v>
          </cell>
        </row>
        <row r="7516">
          <cell r="A7516">
            <v>900687256</v>
          </cell>
          <cell r="B7516" t="str">
            <v>GRUAS JUNIO SAS</v>
          </cell>
        </row>
        <row r="7517">
          <cell r="A7517">
            <v>900699081</v>
          </cell>
          <cell r="B7517" t="str">
            <v>REPAREQUIPOS Y GENERADORES DE</v>
          </cell>
        </row>
        <row r="7518">
          <cell r="A7518">
            <v>900738301</v>
          </cell>
          <cell r="B7518" t="str">
            <v>IMO COLOMBIA SAS</v>
          </cell>
        </row>
        <row r="7519">
          <cell r="A7519">
            <v>900931733</v>
          </cell>
          <cell r="B7519" t="str">
            <v>EVACOL COSMOCENTRO</v>
          </cell>
        </row>
        <row r="7520">
          <cell r="A7520">
            <v>914806661</v>
          </cell>
          <cell r="B7520" t="str">
            <v>CARVAJAL SUAREZ DARIO</v>
          </cell>
        </row>
        <row r="7521">
          <cell r="A7521">
            <v>919191919</v>
          </cell>
          <cell r="B7521" t="str">
            <v>AGUIRRE RUBEN</v>
          </cell>
        </row>
        <row r="7522">
          <cell r="A7522">
            <v>929292929</v>
          </cell>
          <cell r="B7522" t="str">
            <v>YEPES HERNAN DARIO</v>
          </cell>
        </row>
        <row r="7523">
          <cell r="A7523">
            <v>959595959</v>
          </cell>
          <cell r="B7523" t="str">
            <v>PALACIOS RAMIRO</v>
          </cell>
        </row>
        <row r="7524">
          <cell r="A7524">
            <v>963301099</v>
          </cell>
          <cell r="B7524" t="str">
            <v>ESTACION DE SERVICIO LOS HALC</v>
          </cell>
        </row>
        <row r="7525">
          <cell r="A7525">
            <v>969696969</v>
          </cell>
          <cell r="B7525" t="str">
            <v>RESTREPO JAIME ALBERTO</v>
          </cell>
        </row>
        <row r="7526">
          <cell r="A7526">
            <v>979797979</v>
          </cell>
          <cell r="B7526" t="str">
            <v>ESPINOSA ADIELA</v>
          </cell>
        </row>
        <row r="7527">
          <cell r="A7527">
            <v>989898989</v>
          </cell>
          <cell r="B7527" t="str">
            <v>SALAZAR CARLOS MARIO</v>
          </cell>
        </row>
        <row r="7528">
          <cell r="A7528">
            <v>991303639</v>
          </cell>
          <cell r="B7528" t="str">
            <v>SOCIEDAD AMIGOS DE GINEBRA</v>
          </cell>
        </row>
        <row r="7529">
          <cell r="A7529">
            <v>1002876176</v>
          </cell>
          <cell r="B7529" t="str">
            <v>HERNANDEZ JALVIN ALEX YESIT</v>
          </cell>
        </row>
        <row r="7530">
          <cell r="A7530">
            <v>1003367779</v>
          </cell>
          <cell r="B7530" t="str">
            <v>MARQUEZ ALVAREZ ELSY ANGELICA</v>
          </cell>
        </row>
        <row r="7531">
          <cell r="A7531">
            <v>1004146914</v>
          </cell>
          <cell r="B7531" t="str">
            <v>PAREDES CORREA JUAN CARLOS</v>
          </cell>
        </row>
        <row r="7532">
          <cell r="A7532">
            <v>1004147851</v>
          </cell>
          <cell r="B7532" t="str">
            <v>VALDIVIA SEPULVEDA ROBINSON</v>
          </cell>
        </row>
        <row r="7533">
          <cell r="A7533">
            <v>1004542800</v>
          </cell>
          <cell r="B7533" t="str">
            <v>CASTILLO PAZ JULIO ARTURO</v>
          </cell>
        </row>
        <row r="7534">
          <cell r="A7534">
            <v>1004616245</v>
          </cell>
          <cell r="B7534" t="str">
            <v>BAGUI CASTRO YEISON STIVEN</v>
          </cell>
        </row>
        <row r="7535">
          <cell r="A7535">
            <v>1004638299</v>
          </cell>
          <cell r="B7535" t="str">
            <v>CASTRO LOPEZ PABLO NERY</v>
          </cell>
        </row>
        <row r="7536">
          <cell r="A7536">
            <v>1004638607</v>
          </cell>
          <cell r="B7536" t="str">
            <v>ROSALES FAVIO</v>
          </cell>
        </row>
        <row r="7537">
          <cell r="A7537">
            <v>1005411691</v>
          </cell>
          <cell r="B7537" t="str">
            <v>CHAPARRO SUAREZ JUAN DOMINGO</v>
          </cell>
        </row>
        <row r="7538">
          <cell r="A7538">
            <v>1005867115</v>
          </cell>
          <cell r="B7538" t="str">
            <v>OROBIO HERMES</v>
          </cell>
        </row>
        <row r="7539">
          <cell r="A7539">
            <v>1006186457</v>
          </cell>
          <cell r="B7539" t="str">
            <v>CORTES GONZALEZ JUAN FERNANDO</v>
          </cell>
        </row>
        <row r="7540">
          <cell r="A7540">
            <v>1006364757</v>
          </cell>
          <cell r="B7540" t="str">
            <v>MENDEZ ANDRES</v>
          </cell>
        </row>
        <row r="7541">
          <cell r="A7541">
            <v>1007367428</v>
          </cell>
          <cell r="B7541" t="str">
            <v>ARENAS CASTELLANOS JOSE</v>
          </cell>
        </row>
        <row r="7542">
          <cell r="A7542">
            <v>1007386513</v>
          </cell>
          <cell r="B7542" t="str">
            <v>LOPEZ MATABAJOY LUIS DANIEL</v>
          </cell>
        </row>
        <row r="7543">
          <cell r="A7543">
            <v>1007679169</v>
          </cell>
          <cell r="B7543" t="str">
            <v>CORREA CAMARGO EDWIN JOSE</v>
          </cell>
        </row>
        <row r="7544">
          <cell r="A7544">
            <v>1010002000</v>
          </cell>
          <cell r="B7544" t="str">
            <v>GANAN MORALES LEONARDO ANTONI</v>
          </cell>
        </row>
        <row r="7545">
          <cell r="A7545">
            <v>1010087770</v>
          </cell>
          <cell r="B7545" t="str">
            <v>LOPEZ FERNANDEZ ANGEL DE JESU</v>
          </cell>
        </row>
        <row r="7546">
          <cell r="A7546">
            <v>1010092095</v>
          </cell>
          <cell r="B7546" t="str">
            <v>MONTOYA VALENCIA JHON EDISON</v>
          </cell>
        </row>
        <row r="7547">
          <cell r="A7547">
            <v>1010168020</v>
          </cell>
          <cell r="B7547" t="str">
            <v>RODRIGUEZ RUEDA DAVID LEONARD</v>
          </cell>
        </row>
        <row r="7548">
          <cell r="A7548">
            <v>1012335662</v>
          </cell>
          <cell r="B7548" t="str">
            <v>BARRERA MOTTA ANDRES</v>
          </cell>
        </row>
        <row r="7549">
          <cell r="A7549">
            <v>1020731576</v>
          </cell>
          <cell r="B7549" t="str">
            <v>ORTIZ ANGULO OSWALDO BARAHONA</v>
          </cell>
        </row>
        <row r="7550">
          <cell r="A7550">
            <v>1020732471</v>
          </cell>
          <cell r="B7550" t="str">
            <v>CORAL RODRIGUEZ LUIS GUILLERM</v>
          </cell>
        </row>
        <row r="7551">
          <cell r="A7551">
            <v>1026558733</v>
          </cell>
          <cell r="B7551" t="str">
            <v>ORDONEZ RUIZ DAVINSON</v>
          </cell>
        </row>
        <row r="7552">
          <cell r="A7552">
            <v>1026572948</v>
          </cell>
          <cell r="B7552" t="str">
            <v>GALEANO CASTANEDA JESSICA PAO</v>
          </cell>
        </row>
        <row r="7553">
          <cell r="A7553">
            <v>1028181199</v>
          </cell>
          <cell r="B7553" t="str">
            <v>CAICEDO COLLAZOS MARCO TULIO</v>
          </cell>
        </row>
        <row r="7554">
          <cell r="A7554">
            <v>1030420653</v>
          </cell>
          <cell r="B7554" t="str">
            <v>CRUZ HURTADO WILMAN</v>
          </cell>
        </row>
        <row r="7555">
          <cell r="A7555">
            <v>1030573225</v>
          </cell>
          <cell r="B7555" t="str">
            <v>PAZ ORDONEZ CARLOS ALBERTO</v>
          </cell>
        </row>
        <row r="7556">
          <cell r="A7556">
            <v>1030585718</v>
          </cell>
          <cell r="B7556" t="str">
            <v>LUNA RUEDA ALEXANDRA</v>
          </cell>
        </row>
        <row r="7557">
          <cell r="A7557">
            <v>1035126934</v>
          </cell>
          <cell r="B7557" t="str">
            <v>MAYA VASQUEZ FABIO ALEXANDER</v>
          </cell>
        </row>
        <row r="7558">
          <cell r="A7558">
            <v>1037574143</v>
          </cell>
          <cell r="B7558" t="str">
            <v>ACOSTA LONDONO JUAN GUILLERMO</v>
          </cell>
        </row>
        <row r="7559">
          <cell r="A7559">
            <v>1038626589</v>
          </cell>
          <cell r="B7559" t="str">
            <v>IBANEZ MARTHA LILIANA</v>
          </cell>
        </row>
        <row r="7560">
          <cell r="A7560">
            <v>1039691721</v>
          </cell>
          <cell r="B7560" t="str">
            <v>MENESES RESTREPO JOSE DAVID</v>
          </cell>
        </row>
        <row r="7561">
          <cell r="A7561">
            <v>1039696710</v>
          </cell>
          <cell r="B7561" t="str">
            <v>ORTIZ MONSALVE BRAYAN ESTIBEN</v>
          </cell>
        </row>
        <row r="7562">
          <cell r="A7562">
            <v>1048614844</v>
          </cell>
          <cell r="B7562" t="str">
            <v>RUEDA YULY CAROLINA</v>
          </cell>
        </row>
        <row r="7563">
          <cell r="A7563">
            <v>1049607245</v>
          </cell>
          <cell r="B7563" t="str">
            <v>FAGUA FAGUA JOSE ALEXANDER</v>
          </cell>
        </row>
        <row r="7564">
          <cell r="A7564">
            <v>1049607880</v>
          </cell>
          <cell r="B7564" t="str">
            <v>PAIPILLA MORALES JAVIER ALBER</v>
          </cell>
        </row>
        <row r="7565">
          <cell r="A7565">
            <v>1049608450</v>
          </cell>
          <cell r="B7565" t="str">
            <v>TORRES NEIRA JOHNATTAN ALEXAN</v>
          </cell>
        </row>
        <row r="7566">
          <cell r="A7566">
            <v>1049635113</v>
          </cell>
          <cell r="B7566" t="str">
            <v>QUINTERO PARRA OMAR YORDIN</v>
          </cell>
        </row>
        <row r="7567">
          <cell r="A7567">
            <v>1049636917</v>
          </cell>
          <cell r="B7567" t="str">
            <v>NUMPAQUE PULIDO IVAN DARIO</v>
          </cell>
        </row>
        <row r="7568">
          <cell r="A7568">
            <v>1049638525</v>
          </cell>
          <cell r="B7568" t="str">
            <v>SALAMANCA JIMENEZ DAVID RICAR</v>
          </cell>
        </row>
        <row r="7569">
          <cell r="A7569">
            <v>1049639227</v>
          </cell>
          <cell r="B7569" t="str">
            <v>NUMPAQUE PINILLA HEINER ADOLF</v>
          </cell>
        </row>
        <row r="7570">
          <cell r="A7570">
            <v>1049640361</v>
          </cell>
          <cell r="B7570" t="str">
            <v>GONZALEZ RODRIGUEZ CARLOS EDU</v>
          </cell>
        </row>
        <row r="7571">
          <cell r="A7571">
            <v>1051211217</v>
          </cell>
          <cell r="B7571" t="str">
            <v>CASTRO GARAVITO CRISTIAN ALEX</v>
          </cell>
        </row>
        <row r="7572">
          <cell r="A7572">
            <v>1052041166</v>
          </cell>
          <cell r="B7572" t="str">
            <v>MARTINEZ NUNEZ ANTONIO</v>
          </cell>
        </row>
        <row r="7573">
          <cell r="A7573">
            <v>1052382603</v>
          </cell>
          <cell r="B7573" t="str">
            <v>CHIQUILLO SALAMANCA JONATHAN</v>
          </cell>
        </row>
        <row r="7574">
          <cell r="A7574">
            <v>1056075125</v>
          </cell>
          <cell r="B7574" t="str">
            <v>MARTINEZ RAQUIRA STIVEN IGNAC</v>
          </cell>
        </row>
        <row r="7575">
          <cell r="A7575">
            <v>1056801225</v>
          </cell>
          <cell r="B7575" t="str">
            <v>MONTANEZ SIERRA OSCAR LEONARD</v>
          </cell>
        </row>
        <row r="7576">
          <cell r="A7576">
            <v>1058138020</v>
          </cell>
          <cell r="B7576" t="str">
            <v>ORREGO GARCIA JHONNATAN DAVID</v>
          </cell>
        </row>
        <row r="7577">
          <cell r="A7577">
            <v>1058787105</v>
          </cell>
          <cell r="B7577" t="str">
            <v>JIMENEZ AREVALO EDINSON</v>
          </cell>
        </row>
        <row r="7578">
          <cell r="A7578">
            <v>1058964663</v>
          </cell>
          <cell r="B7578" t="str">
            <v>SAMBONI LASSO EIVER EMILIO</v>
          </cell>
        </row>
        <row r="7579">
          <cell r="A7579">
            <v>1058965159</v>
          </cell>
          <cell r="B7579" t="str">
            <v>IMBACHI SAMBONI JOSE ANTIMO</v>
          </cell>
        </row>
        <row r="7580">
          <cell r="A7580">
            <v>1058966629</v>
          </cell>
          <cell r="B7580" t="str">
            <v>SAMBONI LASSO ARMANDO</v>
          </cell>
        </row>
        <row r="7581">
          <cell r="A7581">
            <v>1058966822</v>
          </cell>
          <cell r="B7581" t="str">
            <v>QUINAYAS GIRON JOAQUIN HERNAN</v>
          </cell>
        </row>
        <row r="7582">
          <cell r="A7582">
            <v>1059043593</v>
          </cell>
          <cell r="B7582" t="str">
            <v>CAICEDO BUILA DIEGO LUIS</v>
          </cell>
        </row>
        <row r="7583">
          <cell r="A7583">
            <v>1059356672</v>
          </cell>
          <cell r="B7583" t="str">
            <v>GUACA ZUNIGA BLADIMIR</v>
          </cell>
        </row>
        <row r="7584">
          <cell r="A7584">
            <v>1059596673</v>
          </cell>
          <cell r="B7584" t="str">
            <v>LASSO BURBANO EDGAR SEBASTIAN</v>
          </cell>
        </row>
        <row r="7585">
          <cell r="A7585">
            <v>1059900807</v>
          </cell>
          <cell r="B7585" t="str">
            <v>HOYOS GARCES DUVEIMAR</v>
          </cell>
        </row>
        <row r="7586">
          <cell r="A7586">
            <v>1059901910</v>
          </cell>
          <cell r="B7586" t="str">
            <v>GOMEZ SAMBONI CARLOS ANDRES</v>
          </cell>
        </row>
        <row r="7587">
          <cell r="A7587">
            <v>1059902241</v>
          </cell>
          <cell r="B7587" t="str">
            <v>CASTILLO URIBE NESTOR</v>
          </cell>
        </row>
        <row r="7588">
          <cell r="A7588">
            <v>1059906497</v>
          </cell>
          <cell r="B7588" t="str">
            <v>PALECHOR BUESAQUILLO WILLINGT</v>
          </cell>
        </row>
        <row r="7589">
          <cell r="A7589">
            <v>1059981095</v>
          </cell>
          <cell r="B7589" t="str">
            <v>RIASCOS QUINTERO JUAN CARLOS</v>
          </cell>
        </row>
        <row r="7590">
          <cell r="A7590">
            <v>1059982662</v>
          </cell>
          <cell r="B7590" t="str">
            <v>VALENCIA CARABALI EDWIN</v>
          </cell>
        </row>
        <row r="7591">
          <cell r="A7591">
            <v>1060100519</v>
          </cell>
          <cell r="B7591" t="str">
            <v>VELASCO ALMENDRA YILBER</v>
          </cell>
        </row>
        <row r="7592">
          <cell r="A7592">
            <v>1060102944</v>
          </cell>
          <cell r="B7592" t="str">
            <v>GUETOTO BOTOTO YESSID ANTONIO</v>
          </cell>
        </row>
        <row r="7593">
          <cell r="A7593">
            <v>1060236425</v>
          </cell>
          <cell r="B7593" t="str">
            <v>CALAMBAS AVIRAMA HERNANDO</v>
          </cell>
        </row>
        <row r="7594">
          <cell r="A7594">
            <v>1060236512</v>
          </cell>
          <cell r="B7594" t="str">
            <v>VALENCIA NUNEZ MAYIBER</v>
          </cell>
        </row>
        <row r="7595">
          <cell r="A7595">
            <v>1060237055</v>
          </cell>
          <cell r="B7595" t="str">
            <v>HOLD AVIRAMA EDINSON FERNEY</v>
          </cell>
        </row>
        <row r="7596">
          <cell r="A7596">
            <v>1060237083</v>
          </cell>
          <cell r="B7596" t="str">
            <v>GONZALEZ JALVIN ALEXANDER</v>
          </cell>
        </row>
        <row r="7597">
          <cell r="A7597">
            <v>1060237137</v>
          </cell>
          <cell r="B7597" t="str">
            <v>GUANARITA SAUCA ROBINSON</v>
          </cell>
        </row>
        <row r="7598">
          <cell r="A7598">
            <v>1060237541</v>
          </cell>
          <cell r="B7598" t="str">
            <v>CAMAYO GUANARITA HELBERT ADAN</v>
          </cell>
        </row>
        <row r="7599">
          <cell r="A7599">
            <v>1060238841</v>
          </cell>
          <cell r="B7599" t="str">
            <v>CALAMBAZ VASQUEZ EIDER FABIAN</v>
          </cell>
        </row>
        <row r="7600">
          <cell r="A7600">
            <v>1060239089</v>
          </cell>
          <cell r="B7600" t="str">
            <v>AVIRAMA GUANARITA ADEMIR</v>
          </cell>
        </row>
        <row r="7601">
          <cell r="A7601">
            <v>1060239179</v>
          </cell>
          <cell r="B7601" t="str">
            <v>HOLD SUAREZ NEYI</v>
          </cell>
        </row>
        <row r="7602">
          <cell r="A7602">
            <v>1060357218</v>
          </cell>
          <cell r="B7602" t="str">
            <v>CARACAS MINA MAURICIO</v>
          </cell>
        </row>
        <row r="7603">
          <cell r="A7603">
            <v>1060357840</v>
          </cell>
          <cell r="B7603" t="str">
            <v>CORSINO NAZARIT CARLOS ANDRES</v>
          </cell>
        </row>
        <row r="7604">
          <cell r="A7604">
            <v>1060589575</v>
          </cell>
          <cell r="B7604" t="str">
            <v>CASTANEDA OSPINA YULIETH</v>
          </cell>
        </row>
        <row r="7605">
          <cell r="A7605">
            <v>1060800418</v>
          </cell>
          <cell r="B7605" t="str">
            <v>RODRIGUEZ OROZCO HECTOR FABIO</v>
          </cell>
        </row>
        <row r="7606">
          <cell r="A7606">
            <v>1060801613</v>
          </cell>
          <cell r="B7606" t="str">
            <v>MOSQUERA MOSQUERA FERNAN ANIR</v>
          </cell>
        </row>
        <row r="7607">
          <cell r="A7607">
            <v>1060866451</v>
          </cell>
          <cell r="B7607" t="str">
            <v>SARRIA CAICEDO RICARDO ALBERT</v>
          </cell>
        </row>
        <row r="7608">
          <cell r="A7608">
            <v>1060868551</v>
          </cell>
          <cell r="B7608" t="str">
            <v>TORRES CARABALI EDUER</v>
          </cell>
        </row>
        <row r="7609">
          <cell r="A7609">
            <v>1060869690</v>
          </cell>
          <cell r="B7609" t="str">
            <v>CAICEDO CAICEDO JOSE LEDER</v>
          </cell>
        </row>
        <row r="7610">
          <cell r="A7610">
            <v>1061017769</v>
          </cell>
          <cell r="B7610" t="str">
            <v>ADRADA MARTINEZ JAMES ANDRES</v>
          </cell>
        </row>
        <row r="7611">
          <cell r="A7611">
            <v>1061528325</v>
          </cell>
          <cell r="B7611" t="str">
            <v>CAUSAYA PAZ JULIO CESAR</v>
          </cell>
        </row>
        <row r="7612">
          <cell r="A7612">
            <v>1061528361</v>
          </cell>
          <cell r="B7612" t="str">
            <v>BEDOYA CAMPO MAYER DARIO</v>
          </cell>
        </row>
        <row r="7613">
          <cell r="A7613">
            <v>1061695654</v>
          </cell>
          <cell r="B7613" t="str">
            <v>MOYAN MENDEZ CARLOS ANDRES</v>
          </cell>
        </row>
        <row r="7614">
          <cell r="A7614">
            <v>1061698394</v>
          </cell>
          <cell r="B7614" t="str">
            <v>BENAVIDEZ ROSERO JHONATAN AUG</v>
          </cell>
        </row>
        <row r="7615">
          <cell r="A7615">
            <v>1061698921</v>
          </cell>
          <cell r="B7615" t="str">
            <v>DORADO CERON LUIS GABRIEL</v>
          </cell>
        </row>
        <row r="7616">
          <cell r="A7616">
            <v>1061703443</v>
          </cell>
          <cell r="B7616" t="str">
            <v>URRIAGA AVIRAMA ANDRES FELIPE</v>
          </cell>
        </row>
        <row r="7617">
          <cell r="A7617">
            <v>1061713091</v>
          </cell>
          <cell r="B7617" t="str">
            <v>SUAREZ LEON ELIANA ALEJANDRA</v>
          </cell>
        </row>
        <row r="7618">
          <cell r="A7618">
            <v>1061714951</v>
          </cell>
          <cell r="B7618" t="str">
            <v>TOCONAS CRUZ GERARDO</v>
          </cell>
        </row>
        <row r="7619">
          <cell r="A7619">
            <v>1061720636</v>
          </cell>
          <cell r="B7619" t="str">
            <v>LOPEZ VELASCO OSCAR EDUARDO</v>
          </cell>
        </row>
        <row r="7620">
          <cell r="A7620">
            <v>1061724070</v>
          </cell>
          <cell r="B7620" t="str">
            <v>BENAVIDES VALASCO CARLOS BRAY</v>
          </cell>
        </row>
        <row r="7621">
          <cell r="A7621">
            <v>1061732379</v>
          </cell>
          <cell r="B7621" t="str">
            <v>ERAZO JUAN CAMILO</v>
          </cell>
        </row>
        <row r="7622">
          <cell r="A7622">
            <v>1061736768</v>
          </cell>
          <cell r="B7622" t="str">
            <v>GARCIA LEDEZMA CARLOS ENRIQUE</v>
          </cell>
        </row>
        <row r="7623">
          <cell r="A7623">
            <v>1061743525</v>
          </cell>
          <cell r="B7623" t="str">
            <v>SAUCA AVIRAMA GUBERNEY</v>
          </cell>
        </row>
        <row r="7624">
          <cell r="A7624">
            <v>1061759322</v>
          </cell>
          <cell r="B7624" t="str">
            <v>AVIRAMA AVIRAMA YEFRI ENERSON</v>
          </cell>
        </row>
        <row r="7625">
          <cell r="A7625">
            <v>1061769966</v>
          </cell>
          <cell r="B7625" t="str">
            <v>MACA MAMIAN YEIDER ANYELO</v>
          </cell>
        </row>
        <row r="7626">
          <cell r="A7626">
            <v>1061986436</v>
          </cell>
          <cell r="B7626" t="str">
            <v>MAJIN CHITO DAGOBERTO</v>
          </cell>
        </row>
        <row r="7627">
          <cell r="A7627">
            <v>1061987429</v>
          </cell>
          <cell r="B7627" t="str">
            <v>INCHIMA OMEN JAMES ARLEY</v>
          </cell>
        </row>
        <row r="7628">
          <cell r="A7628">
            <v>1062296584</v>
          </cell>
          <cell r="B7628" t="str">
            <v>ULCHUR MENDEZ JOSE ALIRIO</v>
          </cell>
        </row>
        <row r="7629">
          <cell r="A7629">
            <v>1062686336</v>
          </cell>
          <cell r="B7629" t="str">
            <v>CASTILLO LEITON ESTIBER</v>
          </cell>
        </row>
        <row r="7630">
          <cell r="A7630">
            <v>1062687123</v>
          </cell>
          <cell r="B7630" t="str">
            <v>LEYTON LEYTON JOSE WILLIER</v>
          </cell>
        </row>
        <row r="7631">
          <cell r="A7631">
            <v>1064109420</v>
          </cell>
          <cell r="B7631" t="str">
            <v>JIMENEZ RIVERA REYNEL DE JESU</v>
          </cell>
        </row>
        <row r="7632">
          <cell r="A7632">
            <v>1064990825</v>
          </cell>
          <cell r="B7632" t="str">
            <v>SUAREZ ALEMAN HERNIN ANTONIO</v>
          </cell>
        </row>
        <row r="7633">
          <cell r="A7633">
            <v>1067908627</v>
          </cell>
          <cell r="B7633" t="str">
            <v>BERRIO PEREZ EMER ALONSO</v>
          </cell>
        </row>
        <row r="7634">
          <cell r="A7634">
            <v>1068386819</v>
          </cell>
          <cell r="B7634" t="str">
            <v>CASTILLO BERRIO INGRID PAOLA</v>
          </cell>
        </row>
        <row r="7635">
          <cell r="A7635">
            <v>1068576959</v>
          </cell>
          <cell r="B7635" t="str">
            <v>SOTO MARTINEZ FRANCISCO MANUE</v>
          </cell>
        </row>
        <row r="7636">
          <cell r="A7636">
            <v>1068814213</v>
          </cell>
          <cell r="B7636" t="str">
            <v>MARIMON FUENTES ALVARO JAVIER</v>
          </cell>
        </row>
        <row r="7637">
          <cell r="A7637">
            <v>1070601968</v>
          </cell>
          <cell r="B7637" t="str">
            <v>DIAZ HERNAN GINA LIZEHT</v>
          </cell>
        </row>
        <row r="7638">
          <cell r="A7638">
            <v>1070920705</v>
          </cell>
          <cell r="B7638" t="str">
            <v>MARTINEZ JULIAN</v>
          </cell>
        </row>
        <row r="7639">
          <cell r="A7639">
            <v>1070964899</v>
          </cell>
          <cell r="B7639" t="str">
            <v>GALLEGO HENAO JHOLMAN ANDRES</v>
          </cell>
        </row>
        <row r="7640">
          <cell r="A7640">
            <v>1073325125</v>
          </cell>
          <cell r="B7640" t="str">
            <v>URREGO CAMARGO ADRIAN</v>
          </cell>
        </row>
        <row r="7641">
          <cell r="A7641">
            <v>1075213198</v>
          </cell>
          <cell r="B7641" t="str">
            <v>JIMENEZ CEDIEL DIANA ALEJANDR</v>
          </cell>
        </row>
        <row r="7642">
          <cell r="A7642">
            <v>1075216472</v>
          </cell>
          <cell r="B7642" t="str">
            <v>DUARTE FLOREZ CAROLINA</v>
          </cell>
        </row>
        <row r="7643">
          <cell r="A7643">
            <v>1075217161</v>
          </cell>
          <cell r="B7643" t="str">
            <v>MOLINA OROZCO JULIAN ANDRES</v>
          </cell>
        </row>
        <row r="7644">
          <cell r="A7644">
            <v>1075218542</v>
          </cell>
          <cell r="B7644" t="str">
            <v>GRIJALBA MURILLO MARIA ALEJAN</v>
          </cell>
        </row>
        <row r="7645">
          <cell r="A7645">
            <v>1075220945</v>
          </cell>
          <cell r="B7645" t="str">
            <v>PEREZ MEDINA PAOLA XIMENA</v>
          </cell>
        </row>
        <row r="7646">
          <cell r="A7646">
            <v>1075233957</v>
          </cell>
          <cell r="B7646" t="str">
            <v>VITOVIS CHAVARRO JEYSON DANIE</v>
          </cell>
        </row>
        <row r="7647">
          <cell r="A7647">
            <v>1075234199</v>
          </cell>
          <cell r="B7647" t="str">
            <v>CAMACHON NIETO CARLOS ANDRES</v>
          </cell>
        </row>
        <row r="7648">
          <cell r="A7648">
            <v>1075237074</v>
          </cell>
          <cell r="B7648" t="str">
            <v>NISPERUZA SALGADO SAYD</v>
          </cell>
        </row>
        <row r="7649">
          <cell r="A7649">
            <v>1075237206</v>
          </cell>
          <cell r="B7649" t="str">
            <v>FIERRO VILLALBA DANIEL HUMBER</v>
          </cell>
        </row>
        <row r="7650">
          <cell r="A7650">
            <v>1075239202</v>
          </cell>
          <cell r="B7650" t="str">
            <v>ESCARPETTA V SAIDY HORIANA</v>
          </cell>
        </row>
        <row r="7651">
          <cell r="A7651">
            <v>1075246247</v>
          </cell>
          <cell r="B7651" t="str">
            <v>PARRA PEREZ FABIAN ANDRES</v>
          </cell>
        </row>
        <row r="7652">
          <cell r="A7652">
            <v>1075539681</v>
          </cell>
          <cell r="B7652" t="str">
            <v>GUTIERREZ MEDINA CARLOS FABIA</v>
          </cell>
        </row>
        <row r="7653">
          <cell r="A7653">
            <v>1076325684</v>
          </cell>
          <cell r="B7653" t="str">
            <v>MURILLO ORDONEZ JUAN DIEGO</v>
          </cell>
        </row>
        <row r="7654">
          <cell r="A7654">
            <v>1076819825</v>
          </cell>
          <cell r="B7654" t="str">
            <v>HURTADO ECHEVERRY NELSON DAVI</v>
          </cell>
        </row>
        <row r="7655">
          <cell r="A7655">
            <v>1077852792</v>
          </cell>
          <cell r="B7655" t="str">
            <v>QUINTERO SIERRA GERMAN</v>
          </cell>
        </row>
        <row r="7656">
          <cell r="A7656">
            <v>1077864493</v>
          </cell>
          <cell r="B7656" t="str">
            <v>QUINAYAS QUINAYAS UBEIMAR</v>
          </cell>
        </row>
        <row r="7657">
          <cell r="A7657">
            <v>1079176446</v>
          </cell>
          <cell r="B7657" t="str">
            <v>VALENZUELA VARGAS WILDER</v>
          </cell>
        </row>
        <row r="7658">
          <cell r="A7658">
            <v>1079176524</v>
          </cell>
          <cell r="B7658" t="str">
            <v>HERNANDEZ YESICA</v>
          </cell>
        </row>
        <row r="7659">
          <cell r="A7659">
            <v>1079409154</v>
          </cell>
          <cell r="B7659" t="str">
            <v>TRUJILLO ESCOBAR CAMILO ANDRE</v>
          </cell>
        </row>
        <row r="7660">
          <cell r="A7660">
            <v>1079409778</v>
          </cell>
          <cell r="B7660" t="str">
            <v>MENDEZ RAMIREZ GEINER</v>
          </cell>
        </row>
        <row r="7661">
          <cell r="A7661">
            <v>1079508102</v>
          </cell>
          <cell r="B7661" t="str">
            <v>SUAREZ HERNAN JAVIER</v>
          </cell>
        </row>
        <row r="7662">
          <cell r="A7662">
            <v>1079508802</v>
          </cell>
          <cell r="B7662" t="str">
            <v>CHAVARRO GONZALEZ AGUSTIN</v>
          </cell>
        </row>
        <row r="7663">
          <cell r="A7663">
            <v>1080180256</v>
          </cell>
          <cell r="B7663" t="str">
            <v>VALDERRAMA PASCUAS JOHNATAN</v>
          </cell>
        </row>
        <row r="7664">
          <cell r="A7664">
            <v>1080180461</v>
          </cell>
          <cell r="B7664" t="str">
            <v>HERRERA CORONEL JHON ERICK</v>
          </cell>
        </row>
        <row r="7665">
          <cell r="A7665">
            <v>1080180736</v>
          </cell>
          <cell r="B7665" t="str">
            <v>MOSQUERA BOTERO SERGIO ARLEY</v>
          </cell>
        </row>
        <row r="7666">
          <cell r="A7666">
            <v>1080181064</v>
          </cell>
          <cell r="B7666" t="str">
            <v>MANRIQUE ESCANDON FABIAN ERNE</v>
          </cell>
        </row>
        <row r="7667">
          <cell r="A7667">
            <v>1080181120</v>
          </cell>
          <cell r="B7667" t="str">
            <v>HERNANDEZ LOPEZ FENIVAR</v>
          </cell>
        </row>
        <row r="7668">
          <cell r="A7668">
            <v>1080181471</v>
          </cell>
          <cell r="B7668" t="str">
            <v>VARGAS DIEGO FERNANDO</v>
          </cell>
        </row>
        <row r="7669">
          <cell r="A7669">
            <v>1080181575</v>
          </cell>
          <cell r="B7669" t="str">
            <v>OSORIO VELAZCO MARLY</v>
          </cell>
        </row>
        <row r="7670">
          <cell r="A7670">
            <v>1080182338</v>
          </cell>
          <cell r="B7670" t="str">
            <v>RUIZ WILMER FERNANDO</v>
          </cell>
        </row>
        <row r="7671">
          <cell r="A7671">
            <v>1080182409</v>
          </cell>
          <cell r="B7671" t="str">
            <v>TRUJILLO MARTINEZ JHON GEINEM</v>
          </cell>
        </row>
        <row r="7672">
          <cell r="A7672">
            <v>1080182439</v>
          </cell>
          <cell r="B7672" t="str">
            <v>GARCIA SALCEDO ULDARICO</v>
          </cell>
        </row>
        <row r="7673">
          <cell r="A7673">
            <v>1080182495</v>
          </cell>
          <cell r="B7673" t="str">
            <v>MENDEZ PEREZ DIOGENES</v>
          </cell>
        </row>
        <row r="7674">
          <cell r="A7674">
            <v>1080182900</v>
          </cell>
          <cell r="B7674" t="str">
            <v>VILLEGAS FONSECA MILLER ANTON</v>
          </cell>
        </row>
        <row r="7675">
          <cell r="A7675">
            <v>1080183460</v>
          </cell>
          <cell r="B7675" t="str">
            <v>PLAZAS GUTIERREZ MAURO ADOLFO</v>
          </cell>
        </row>
        <row r="7676">
          <cell r="A7676">
            <v>1080183516</v>
          </cell>
          <cell r="B7676" t="str">
            <v>CUCHIMBA SIERRA JHON EDMER</v>
          </cell>
        </row>
        <row r="7677">
          <cell r="A7677">
            <v>1080183647</v>
          </cell>
          <cell r="B7677" t="str">
            <v>GUTIERREZ ANDRADE YODI FABIAN</v>
          </cell>
        </row>
        <row r="7678">
          <cell r="A7678">
            <v>1080183658</v>
          </cell>
          <cell r="B7678" t="str">
            <v>TRUJILLO MARTINEZ ROBINSON ES</v>
          </cell>
        </row>
        <row r="7679">
          <cell r="A7679">
            <v>1080183984</v>
          </cell>
          <cell r="B7679" t="str">
            <v>TRUJILLO ALEJANDRA</v>
          </cell>
        </row>
        <row r="7680">
          <cell r="A7680">
            <v>1080184369</v>
          </cell>
          <cell r="B7680" t="str">
            <v>SIERRA MONTOYA CAMILO ANDRES</v>
          </cell>
        </row>
        <row r="7681">
          <cell r="A7681">
            <v>1080184424</v>
          </cell>
          <cell r="B7681" t="str">
            <v>GUARNIZA DIANA</v>
          </cell>
        </row>
        <row r="7682">
          <cell r="A7682">
            <v>1080184995</v>
          </cell>
          <cell r="B7682" t="str">
            <v>CELIS PEREZ MARIA ALEJANDRA</v>
          </cell>
        </row>
        <row r="7683">
          <cell r="A7683">
            <v>1080184998</v>
          </cell>
          <cell r="B7683" t="str">
            <v>VARGAS LOSADA CRISTIAN ANDRES</v>
          </cell>
        </row>
        <row r="7684">
          <cell r="A7684">
            <v>1080185041</v>
          </cell>
          <cell r="B7684" t="str">
            <v>REYES MORALES JESUS ANTONIO</v>
          </cell>
        </row>
        <row r="7685">
          <cell r="A7685">
            <v>1080185161</v>
          </cell>
          <cell r="B7685" t="str">
            <v>BLANCO CABALLERO JUAN DANIEL</v>
          </cell>
        </row>
        <row r="7686">
          <cell r="A7686">
            <v>1080185420</v>
          </cell>
          <cell r="B7686" t="str">
            <v>GARCIA RAUL ANTONIO</v>
          </cell>
        </row>
        <row r="7687">
          <cell r="A7687">
            <v>1080185509</v>
          </cell>
          <cell r="B7687" t="str">
            <v>ROMERO ROBLES SALVADOR</v>
          </cell>
        </row>
        <row r="7688">
          <cell r="A7688">
            <v>1080186068</v>
          </cell>
          <cell r="B7688" t="str">
            <v>SANCHEZ TOVAR ANDRES FERNANDO</v>
          </cell>
        </row>
        <row r="7689">
          <cell r="A7689">
            <v>1080187130</v>
          </cell>
          <cell r="B7689" t="str">
            <v>SANCHEZ TOVAR DANIEL FELIPE</v>
          </cell>
        </row>
        <row r="7690">
          <cell r="A7690">
            <v>1080830287</v>
          </cell>
          <cell r="B7690" t="str">
            <v>LANDAZURI QUINONES CARLOS MAN</v>
          </cell>
        </row>
        <row r="7691">
          <cell r="A7691">
            <v>1080936475</v>
          </cell>
          <cell r="B7691" t="str">
            <v>RODRIGUEZ JUAN CARLOS</v>
          </cell>
        </row>
        <row r="7692">
          <cell r="A7692">
            <v>1082127266</v>
          </cell>
          <cell r="B7692" t="str">
            <v>UL JULICUE OSCAR HERNEY</v>
          </cell>
        </row>
        <row r="7693">
          <cell r="A7693">
            <v>1082687273</v>
          </cell>
          <cell r="B7693" t="str">
            <v>CORTES RIVERA HENNRY ALEYER</v>
          </cell>
        </row>
        <row r="7694">
          <cell r="A7694">
            <v>1082688194</v>
          </cell>
          <cell r="B7694" t="str">
            <v>GARCIA QUINONES JOSE JOHAN</v>
          </cell>
        </row>
        <row r="7695">
          <cell r="A7695">
            <v>1083838115</v>
          </cell>
          <cell r="B7695" t="str">
            <v>PASTRANA ROJAS JAVIER ANDRES</v>
          </cell>
        </row>
        <row r="7696">
          <cell r="A7696">
            <v>1083838233</v>
          </cell>
          <cell r="B7696" t="str">
            <v>ROJAS MENZA ISMAEL</v>
          </cell>
        </row>
        <row r="7697">
          <cell r="A7697">
            <v>1083885330</v>
          </cell>
          <cell r="B7697" t="str">
            <v>CAMACHO NARVAEZ SINDY LORENA</v>
          </cell>
        </row>
        <row r="7698">
          <cell r="A7698">
            <v>1084224559</v>
          </cell>
          <cell r="B7698" t="str">
            <v>MADRONERO QUENGUAN CHRISTIAN</v>
          </cell>
        </row>
        <row r="7699">
          <cell r="A7699">
            <v>1085255032</v>
          </cell>
          <cell r="B7699" t="str">
            <v>MUNARES SINSAJOA CRISTIAN CAM</v>
          </cell>
        </row>
        <row r="7700">
          <cell r="A7700">
            <v>1085275235</v>
          </cell>
          <cell r="B7700" t="str">
            <v>PATINO ROSERO CAROL ANDREA</v>
          </cell>
        </row>
        <row r="7701">
          <cell r="A7701">
            <v>1085294316</v>
          </cell>
          <cell r="B7701" t="str">
            <v>ROMERO DIEGO</v>
          </cell>
        </row>
        <row r="7702">
          <cell r="A7702">
            <v>1086222180</v>
          </cell>
          <cell r="B7702" t="str">
            <v>DELGADO MEJIA JORGE LUIS</v>
          </cell>
        </row>
        <row r="7703">
          <cell r="A7703">
            <v>1086222341</v>
          </cell>
          <cell r="B7703" t="str">
            <v>SANCHEZ LOPEZ HECTOR MAURICIO</v>
          </cell>
        </row>
        <row r="7704">
          <cell r="A7704">
            <v>1086222520</v>
          </cell>
          <cell r="B7704" t="str">
            <v>DE LA CRUZ GUERRERO OSCAR GIO</v>
          </cell>
        </row>
        <row r="7705">
          <cell r="A7705">
            <v>1086223142</v>
          </cell>
          <cell r="B7705" t="str">
            <v>TIMANA ALVAREZ DUVAN JHOAN</v>
          </cell>
        </row>
        <row r="7706">
          <cell r="A7706">
            <v>1086223738</v>
          </cell>
          <cell r="B7706" t="str">
            <v>LOPEZ DORADO GERMAN DANIEL</v>
          </cell>
        </row>
        <row r="7707">
          <cell r="A7707">
            <v>1086328588</v>
          </cell>
          <cell r="B7707" t="str">
            <v>MATABAJOY MATABAJOY FRANCISCO</v>
          </cell>
        </row>
        <row r="7708">
          <cell r="A7708">
            <v>1087106452</v>
          </cell>
          <cell r="B7708" t="str">
            <v>GARCIA CASTILLO JIMMY ERNEY</v>
          </cell>
        </row>
        <row r="7709">
          <cell r="A7709">
            <v>1087120118</v>
          </cell>
          <cell r="B7709" t="str">
            <v>TORRES JIMENEZ JAMER ALEXIS</v>
          </cell>
        </row>
        <row r="7710">
          <cell r="A7710">
            <v>1087121613</v>
          </cell>
          <cell r="B7710" t="str">
            <v>LANDAZURY ANGULO HUBER ANDRES</v>
          </cell>
        </row>
        <row r="7711">
          <cell r="A7711">
            <v>1087548223</v>
          </cell>
          <cell r="B7711" t="str">
            <v>ROJAS VALENCIA RUBEN DARIO</v>
          </cell>
        </row>
        <row r="7712">
          <cell r="A7712">
            <v>1087798338</v>
          </cell>
          <cell r="B7712" t="str">
            <v>NAZARENO PALACIO YISON ANDRES</v>
          </cell>
        </row>
        <row r="7713">
          <cell r="A7713">
            <v>1087809823</v>
          </cell>
          <cell r="B7713" t="str">
            <v>COLORADO LANDAZURI JHON DEIBY</v>
          </cell>
        </row>
        <row r="7714">
          <cell r="A7714">
            <v>1087958052</v>
          </cell>
          <cell r="B7714" t="str">
            <v>OBANDO RIASCOS DIEGO FERNANDO</v>
          </cell>
        </row>
        <row r="7715">
          <cell r="A7715">
            <v>1088240611</v>
          </cell>
          <cell r="B7715" t="str">
            <v>MEJIA CARDONA ALEJANDRO</v>
          </cell>
        </row>
        <row r="7716">
          <cell r="A7716">
            <v>1088299868</v>
          </cell>
          <cell r="B7716" t="str">
            <v>LOPEZ OSORIO RAMIRO ANTONIO</v>
          </cell>
        </row>
        <row r="7717">
          <cell r="A7717">
            <v>1088944836</v>
          </cell>
          <cell r="B7717" t="str">
            <v>GAVIRIA HOYOS RICAURTE</v>
          </cell>
        </row>
        <row r="7718">
          <cell r="A7718">
            <v>1089001320</v>
          </cell>
          <cell r="B7718" t="str">
            <v>PAYAN PENA EDWIN</v>
          </cell>
        </row>
        <row r="7719">
          <cell r="A7719">
            <v>1089289042</v>
          </cell>
          <cell r="B7719" t="str">
            <v>LASSO BASTIDAS YONER WILFREDO</v>
          </cell>
        </row>
        <row r="7720">
          <cell r="A7720">
            <v>1089509093</v>
          </cell>
          <cell r="B7720" t="str">
            <v>MONTANO ARCE ADUER DANILO</v>
          </cell>
        </row>
        <row r="7721">
          <cell r="A7721">
            <v>1089511512</v>
          </cell>
          <cell r="B7721" t="str">
            <v>ARIZALA QUINONEZ JEFERSON JAI</v>
          </cell>
        </row>
        <row r="7722">
          <cell r="A7722">
            <v>1089542587</v>
          </cell>
          <cell r="B7722" t="str">
            <v>BUILA ANGULO JOSE WILLIAM</v>
          </cell>
        </row>
        <row r="7723">
          <cell r="A7723">
            <v>1089798013</v>
          </cell>
          <cell r="B7723" t="str">
            <v>ORDONEZ BONILLA JOSE PABLO</v>
          </cell>
        </row>
        <row r="7724">
          <cell r="A7724">
            <v>1091162856</v>
          </cell>
          <cell r="B7724" t="str">
            <v>ROZO BLANCA</v>
          </cell>
        </row>
        <row r="7725">
          <cell r="A7725">
            <v>1094904475</v>
          </cell>
          <cell r="B7725" t="str">
            <v>ZABALA JIMENEZ GYSELL ALEJAND</v>
          </cell>
        </row>
        <row r="7726">
          <cell r="A7726">
            <v>1094904681</v>
          </cell>
          <cell r="B7726" t="str">
            <v>ROA PRADO MAXIMILIANO</v>
          </cell>
        </row>
        <row r="7727">
          <cell r="A7727">
            <v>1094910175</v>
          </cell>
          <cell r="B7727" t="str">
            <v>VALENCIA PORTOCARRERO EDER AL</v>
          </cell>
        </row>
        <row r="7728">
          <cell r="A7728">
            <v>1094911001</v>
          </cell>
          <cell r="B7728" t="str">
            <v>ROJAS DAVID RICARDO</v>
          </cell>
        </row>
        <row r="7729">
          <cell r="A7729">
            <v>1095485294</v>
          </cell>
          <cell r="B7729" t="str">
            <v>VELASQUEZ SIERRA YEISON YAMID</v>
          </cell>
        </row>
        <row r="7730">
          <cell r="A7730">
            <v>1095820082</v>
          </cell>
          <cell r="B7730" t="str">
            <v>SUAREZ NINO MIGUEL ANGEL</v>
          </cell>
        </row>
        <row r="7731">
          <cell r="A7731">
            <v>1095911917</v>
          </cell>
          <cell r="B7731" t="str">
            <v>AMAYA PARRA JORGE ARMANDO</v>
          </cell>
        </row>
        <row r="7732">
          <cell r="A7732">
            <v>1095912262</v>
          </cell>
          <cell r="B7732" t="str">
            <v>MENESES MERCHAN SERGIO ANDRES</v>
          </cell>
        </row>
        <row r="7733">
          <cell r="A7733">
            <v>1095920987</v>
          </cell>
          <cell r="B7733" t="str">
            <v>ARIAS MARINO WILLIAM JOSE</v>
          </cell>
        </row>
        <row r="7734">
          <cell r="A7734">
            <v>1095927482</v>
          </cell>
          <cell r="B7734" t="str">
            <v>TARAZONA MANTILLA EDGAR FABIA</v>
          </cell>
        </row>
        <row r="7735">
          <cell r="A7735">
            <v>1096034530</v>
          </cell>
          <cell r="B7735" t="str">
            <v>BOLANOS ERAZO YONATAN</v>
          </cell>
        </row>
        <row r="7736">
          <cell r="A7736">
            <v>1096034683</v>
          </cell>
          <cell r="B7736" t="str">
            <v>OLAYA BOLANOS JHONY ANDRES</v>
          </cell>
        </row>
        <row r="7737">
          <cell r="A7737">
            <v>1096185107</v>
          </cell>
          <cell r="B7737" t="str">
            <v>SUAREZ TORRES YOINER</v>
          </cell>
        </row>
        <row r="7738">
          <cell r="A7738">
            <v>1096193443</v>
          </cell>
          <cell r="B7738" t="str">
            <v>ROZO BARRAGAN MAIRA ALEJANDRA</v>
          </cell>
        </row>
        <row r="7739">
          <cell r="A7739">
            <v>1096202965</v>
          </cell>
          <cell r="B7739" t="str">
            <v>ROMERO TRUJILLO VICTOR ALFONS</v>
          </cell>
        </row>
        <row r="7740">
          <cell r="A7740">
            <v>1096209369</v>
          </cell>
          <cell r="B7740" t="str">
            <v>MEZA SILVA EDER MANUEL</v>
          </cell>
        </row>
        <row r="7741">
          <cell r="A7741">
            <v>1096214165</v>
          </cell>
          <cell r="B7741" t="str">
            <v>MARQUEZ ORDUZ ELKIN ALFREDO</v>
          </cell>
        </row>
        <row r="7742">
          <cell r="A7742">
            <v>1096214445</v>
          </cell>
          <cell r="B7742" t="str">
            <v>ALVAREZ ESCANDON MIGUEL ANGEL</v>
          </cell>
        </row>
        <row r="7743">
          <cell r="A7743">
            <v>1096215574</v>
          </cell>
          <cell r="B7743" t="str">
            <v>MEJIA PUENTES KATHERINE</v>
          </cell>
        </row>
        <row r="7744">
          <cell r="A7744">
            <v>1096228219</v>
          </cell>
          <cell r="B7744" t="str">
            <v>CAMERO GARCIA HAROL YERIS</v>
          </cell>
        </row>
        <row r="7745">
          <cell r="A7745">
            <v>1096233734</v>
          </cell>
          <cell r="B7745" t="str">
            <v>MARQUEZ ORDUZ ESNEIDER FARID</v>
          </cell>
        </row>
        <row r="7746">
          <cell r="A7746">
            <v>1096513236</v>
          </cell>
          <cell r="B7746" t="str">
            <v>MENDEZ ARGUELLO JHON JAIRO</v>
          </cell>
        </row>
        <row r="7747">
          <cell r="A7747">
            <v>1097391192</v>
          </cell>
          <cell r="B7747" t="str">
            <v>DAVILA CARDONA JUAN CARLOS</v>
          </cell>
        </row>
        <row r="7748">
          <cell r="A7748">
            <v>1097391518</v>
          </cell>
          <cell r="B7748" t="str">
            <v>MARTINEZ JHONATTAN ANDRES</v>
          </cell>
        </row>
        <row r="7749">
          <cell r="A7749">
            <v>1097396501</v>
          </cell>
          <cell r="B7749" t="str">
            <v>RUIZ G MONICA ALEJANDRA</v>
          </cell>
        </row>
        <row r="7750">
          <cell r="A7750">
            <v>1097992667</v>
          </cell>
          <cell r="B7750" t="str">
            <v>PARRA PARRA JHON FREDY</v>
          </cell>
        </row>
        <row r="7751">
          <cell r="A7751">
            <v>1098604433</v>
          </cell>
          <cell r="B7751" t="str">
            <v>ORTIZ VEGA LILIANA</v>
          </cell>
        </row>
        <row r="7752">
          <cell r="A7752">
            <v>1098608606</v>
          </cell>
          <cell r="B7752" t="str">
            <v>LESMES PENA ALEXANDER</v>
          </cell>
        </row>
        <row r="7753">
          <cell r="A7753">
            <v>1098614844</v>
          </cell>
          <cell r="B7753" t="str">
            <v>RUEDA VILLAMIZAR YULI CAROLIN</v>
          </cell>
        </row>
        <row r="7754">
          <cell r="A7754">
            <v>1098616559</v>
          </cell>
          <cell r="B7754" t="str">
            <v>QUINTERO CORTES JOHN ESTEBAN</v>
          </cell>
        </row>
        <row r="7755">
          <cell r="A7755">
            <v>1098623249</v>
          </cell>
          <cell r="B7755" t="str">
            <v>HERRERA CARRENO GERMAN HELADI</v>
          </cell>
        </row>
        <row r="7756">
          <cell r="A7756">
            <v>1098623813</v>
          </cell>
          <cell r="B7756" t="str">
            <v>DELGADO ZAMORANO RAFAEL DARIO</v>
          </cell>
        </row>
        <row r="7757">
          <cell r="A7757">
            <v>1098626119</v>
          </cell>
          <cell r="B7757" t="str">
            <v>MENDOZA TARAZONA OSCAR HELI</v>
          </cell>
        </row>
        <row r="7758">
          <cell r="A7758">
            <v>1098631564</v>
          </cell>
          <cell r="B7758" t="str">
            <v>CONTRERAS FERNANDEZ GENELL AL</v>
          </cell>
        </row>
        <row r="7759">
          <cell r="A7759">
            <v>1098636112</v>
          </cell>
          <cell r="B7759" t="str">
            <v>ACELAS A NELCY PATRICIA</v>
          </cell>
        </row>
        <row r="7760">
          <cell r="A7760">
            <v>1098636503</v>
          </cell>
          <cell r="B7760" t="str">
            <v>MONSALVE JURADO EDUARDO</v>
          </cell>
        </row>
        <row r="7761">
          <cell r="A7761">
            <v>1098638112</v>
          </cell>
          <cell r="B7761" t="str">
            <v>LEAL NORIEGA LAURA ISABEL</v>
          </cell>
        </row>
        <row r="7762">
          <cell r="A7762">
            <v>1098646836</v>
          </cell>
          <cell r="B7762" t="str">
            <v>PINILLA CARRENO NESTOR AUGUST</v>
          </cell>
        </row>
        <row r="7763">
          <cell r="A7763">
            <v>1098651312</v>
          </cell>
          <cell r="B7763" t="str">
            <v>GOMEZ REY YENI PAOLA</v>
          </cell>
        </row>
        <row r="7764">
          <cell r="A7764">
            <v>1098658697</v>
          </cell>
          <cell r="B7764" t="str">
            <v>NARINO SAAVEDRA JOSE DAVID</v>
          </cell>
        </row>
        <row r="7765">
          <cell r="A7765">
            <v>1098686058</v>
          </cell>
          <cell r="B7765" t="str">
            <v>GOMEZ REY JAIRO</v>
          </cell>
        </row>
        <row r="7766">
          <cell r="A7766">
            <v>1098716485</v>
          </cell>
          <cell r="B7766" t="str">
            <v>SUAREZ LOPEZ NELSON JAVIER</v>
          </cell>
        </row>
        <row r="7767">
          <cell r="A7767">
            <v>1099362013</v>
          </cell>
          <cell r="B7767" t="str">
            <v>LOZANO SERRANO EDWIN GIOVANNI</v>
          </cell>
        </row>
        <row r="7768">
          <cell r="A7768">
            <v>1099362485</v>
          </cell>
          <cell r="B7768" t="str">
            <v>RUEDA DELGADO VICTOR ALFONSO</v>
          </cell>
        </row>
        <row r="7769">
          <cell r="A7769">
            <v>1099364829</v>
          </cell>
          <cell r="B7769" t="str">
            <v>HERRERA REYES FREDY</v>
          </cell>
        </row>
        <row r="7770">
          <cell r="A7770">
            <v>1099365221</v>
          </cell>
          <cell r="B7770" t="str">
            <v>TOLOZA GOMEZ DIEGO ARMANDO</v>
          </cell>
        </row>
        <row r="7771">
          <cell r="A7771">
            <v>1099365336</v>
          </cell>
          <cell r="B7771" t="str">
            <v>GOMEZ VALBUENA YAMILE</v>
          </cell>
        </row>
        <row r="7772">
          <cell r="A7772">
            <v>1099365831</v>
          </cell>
          <cell r="B7772" t="str">
            <v>MONSALVE RIOS DEYCI JULIANA</v>
          </cell>
        </row>
        <row r="7773">
          <cell r="A7773">
            <v>1099367554</v>
          </cell>
          <cell r="B7773" t="str">
            <v>DURANGO BENITEZ ELIACIT</v>
          </cell>
        </row>
        <row r="7774">
          <cell r="A7774">
            <v>1099368397</v>
          </cell>
          <cell r="B7774" t="str">
            <v>DUARTE TORRES NILSON</v>
          </cell>
        </row>
        <row r="7775">
          <cell r="A7775">
            <v>1099369531</v>
          </cell>
          <cell r="B7775" t="str">
            <v>BUENO JAIMES ANDRES JAVIER</v>
          </cell>
        </row>
        <row r="7776">
          <cell r="A7776">
            <v>1099370178</v>
          </cell>
          <cell r="B7776" t="str">
            <v>ALMEIDA NIETO MARLY</v>
          </cell>
        </row>
        <row r="7777">
          <cell r="A7777">
            <v>1099370977</v>
          </cell>
          <cell r="B7777" t="str">
            <v>RINCON YURLEY</v>
          </cell>
        </row>
        <row r="7778">
          <cell r="A7778">
            <v>1099371356</v>
          </cell>
          <cell r="B7778" t="str">
            <v>PARRA MEDINA JORGE ELIECER</v>
          </cell>
        </row>
        <row r="7779">
          <cell r="A7779">
            <v>1099372154</v>
          </cell>
          <cell r="B7779" t="str">
            <v>SANTAMARIA SANDOVAL ELVER ADO</v>
          </cell>
        </row>
        <row r="7780">
          <cell r="A7780">
            <v>1099542005</v>
          </cell>
          <cell r="B7780" t="str">
            <v>PINZON VELASCO RICHAR ANDRES</v>
          </cell>
        </row>
        <row r="7781">
          <cell r="A7781">
            <v>1099542757</v>
          </cell>
          <cell r="B7781" t="str">
            <v>LARA DAZA NELSON IVAN</v>
          </cell>
        </row>
        <row r="7782">
          <cell r="A7782">
            <v>1099543236</v>
          </cell>
          <cell r="B7782" t="str">
            <v>QUIROGA SARMIENTO ROSALINO</v>
          </cell>
        </row>
        <row r="7783">
          <cell r="A7783">
            <v>1099544946</v>
          </cell>
          <cell r="B7783" t="str">
            <v>MATEUS HUERTAS JOSE RICAUTE</v>
          </cell>
        </row>
        <row r="7784">
          <cell r="A7784">
            <v>1099545487</v>
          </cell>
          <cell r="B7784" t="str">
            <v>COTRINO CUBIDES ELVER ALFREDO</v>
          </cell>
        </row>
        <row r="7785">
          <cell r="A7785">
            <v>1099546425</v>
          </cell>
          <cell r="B7785" t="str">
            <v>JAIME TORRES JHON FREDY</v>
          </cell>
        </row>
        <row r="7786">
          <cell r="A7786">
            <v>1099548353</v>
          </cell>
          <cell r="B7786" t="str">
            <v>CHACON PEREZ EDWIN DAVID</v>
          </cell>
        </row>
        <row r="7787">
          <cell r="A7787">
            <v>1099548485</v>
          </cell>
          <cell r="B7787" t="str">
            <v>MATEUS CONTRERAS OLIVER</v>
          </cell>
        </row>
        <row r="7788">
          <cell r="A7788">
            <v>1099548673</v>
          </cell>
          <cell r="B7788" t="str">
            <v>TRIANA BUSTAMANTE JUAN GABRIE</v>
          </cell>
        </row>
        <row r="7789">
          <cell r="A7789">
            <v>1099548981</v>
          </cell>
          <cell r="B7789" t="str">
            <v>GONZALEZ ABAUNZA DIEGO EFRAIN</v>
          </cell>
        </row>
        <row r="7790">
          <cell r="A7790">
            <v>1099550261</v>
          </cell>
          <cell r="B7790" t="str">
            <v>QUIROGA MEDINA LUIS ALBERTO</v>
          </cell>
        </row>
        <row r="7791">
          <cell r="A7791">
            <v>1099551014</v>
          </cell>
          <cell r="B7791" t="str">
            <v>GUIZA AGUILAR JOSE FAUSTO</v>
          </cell>
        </row>
        <row r="7792">
          <cell r="A7792">
            <v>1099551145</v>
          </cell>
          <cell r="B7792" t="str">
            <v>USME MEJIA ANDERSON ALEXANDER</v>
          </cell>
        </row>
        <row r="7793">
          <cell r="A7793">
            <v>1099551469</v>
          </cell>
          <cell r="B7793" t="str">
            <v>ARIZA ANGULO JEFER FERNANDO</v>
          </cell>
        </row>
        <row r="7794">
          <cell r="A7794">
            <v>1101201712</v>
          </cell>
          <cell r="B7794" t="str">
            <v>MONSALVE CELIS JORGE LUIS</v>
          </cell>
        </row>
        <row r="7795">
          <cell r="A7795">
            <v>1101202986</v>
          </cell>
          <cell r="B7795" t="str">
            <v>MONSALVE CELIS ALVARO JAVIER</v>
          </cell>
        </row>
        <row r="7796">
          <cell r="A7796">
            <v>1101693546</v>
          </cell>
          <cell r="B7796" t="str">
            <v>CARRENO AMADO REINALDO</v>
          </cell>
        </row>
        <row r="7797">
          <cell r="A7797">
            <v>1102369644</v>
          </cell>
          <cell r="B7797" t="str">
            <v>VAQUERO AGUILERA CRISTIAN ARN</v>
          </cell>
        </row>
        <row r="7798">
          <cell r="A7798">
            <v>1102582943</v>
          </cell>
          <cell r="B7798" t="str">
            <v>PENA MARTINEZ JESUS ALBERTO</v>
          </cell>
        </row>
        <row r="7799">
          <cell r="A7799">
            <v>1102583476</v>
          </cell>
          <cell r="B7799" t="str">
            <v>CAMARGO ACUNA DAIRO</v>
          </cell>
        </row>
        <row r="7800">
          <cell r="A7800">
            <v>1102717814</v>
          </cell>
          <cell r="B7800" t="str">
            <v>ARDILA BENAVIDES YEINER ALEXA</v>
          </cell>
        </row>
        <row r="7801">
          <cell r="A7801">
            <v>1102719386</v>
          </cell>
          <cell r="B7801" t="str">
            <v>MAURELLO ANDERSON ANDRES</v>
          </cell>
        </row>
        <row r="7802">
          <cell r="A7802">
            <v>1103671068</v>
          </cell>
          <cell r="B7802" t="str">
            <v>RODRIGUEZ CASTRILLON CRISTIAN</v>
          </cell>
        </row>
        <row r="7803">
          <cell r="A7803">
            <v>1103672996</v>
          </cell>
          <cell r="B7803" t="str">
            <v>MISAS MONICA ALEJANDRA</v>
          </cell>
        </row>
        <row r="7804">
          <cell r="A7804">
            <v>1104125290</v>
          </cell>
          <cell r="B7804" t="str">
            <v>ALMENDRALES PEREZ MARLON ARIE</v>
          </cell>
        </row>
        <row r="7805">
          <cell r="A7805">
            <v>1104133610</v>
          </cell>
          <cell r="B7805" t="str">
            <v>GONZALEZ CASTRO JAIR</v>
          </cell>
        </row>
        <row r="7806">
          <cell r="A7806">
            <v>1106888827</v>
          </cell>
          <cell r="B7806" t="str">
            <v>BONILLA JHON JAROLD</v>
          </cell>
        </row>
        <row r="7807">
          <cell r="A7807">
            <v>1107034914</v>
          </cell>
          <cell r="B7807" t="str">
            <v>JARAMILLO ROJAS RUBEN DARIO</v>
          </cell>
        </row>
        <row r="7808">
          <cell r="A7808">
            <v>1107037352</v>
          </cell>
          <cell r="B7808" t="str">
            <v>ESCOBAR MEJIA ANGELA MARIA</v>
          </cell>
        </row>
        <row r="7809">
          <cell r="A7809">
            <v>1107038163</v>
          </cell>
          <cell r="B7809" t="str">
            <v>CASTANO HENAO YENNIFER SMITH</v>
          </cell>
        </row>
        <row r="7810">
          <cell r="A7810">
            <v>1107038503</v>
          </cell>
          <cell r="B7810" t="str">
            <v>CASTRO LUCUMI CHARLY</v>
          </cell>
        </row>
        <row r="7811">
          <cell r="A7811">
            <v>1107039296</v>
          </cell>
          <cell r="B7811" t="str">
            <v>QUINONES TORRES LUIS EDUARDO</v>
          </cell>
        </row>
        <row r="7812">
          <cell r="A7812">
            <v>1107039353</v>
          </cell>
          <cell r="B7812" t="str">
            <v>ARENAS MAURICIO</v>
          </cell>
        </row>
        <row r="7813">
          <cell r="A7813">
            <v>1107039956</v>
          </cell>
          <cell r="B7813" t="str">
            <v>MOSQUERA RAMIREZ MARTIN ISRAE</v>
          </cell>
        </row>
        <row r="7814">
          <cell r="A7814">
            <v>1107040660</v>
          </cell>
          <cell r="B7814" t="str">
            <v>RODRIGUEZ ORLANDO</v>
          </cell>
        </row>
        <row r="7815">
          <cell r="A7815">
            <v>1107041127</v>
          </cell>
          <cell r="B7815" t="str">
            <v>CARVAJAL PRADO LUIS ANDRES</v>
          </cell>
        </row>
        <row r="7816">
          <cell r="A7816">
            <v>1107047165</v>
          </cell>
          <cell r="B7816" t="str">
            <v>RIALES ALEJANDRO</v>
          </cell>
        </row>
        <row r="7817">
          <cell r="A7817">
            <v>1107050778</v>
          </cell>
          <cell r="B7817" t="str">
            <v>VIVEROS SOLIS NICOLAS</v>
          </cell>
        </row>
        <row r="7818">
          <cell r="A7818">
            <v>1107050931</v>
          </cell>
          <cell r="B7818" t="str">
            <v>CORDOBA GARCES LUIS FERNANDO</v>
          </cell>
        </row>
        <row r="7819">
          <cell r="A7819">
            <v>1107051350</v>
          </cell>
          <cell r="B7819" t="str">
            <v>NARVAEZ FERNANDEZ MAURICIO FE</v>
          </cell>
        </row>
        <row r="7820">
          <cell r="A7820">
            <v>1107052198</v>
          </cell>
          <cell r="B7820" t="str">
            <v>ARANGO CALVO KELLYN</v>
          </cell>
        </row>
        <row r="7821">
          <cell r="A7821">
            <v>1107052273</v>
          </cell>
          <cell r="B7821" t="str">
            <v>CASTILLO ANGULO JHON ALEXANDE</v>
          </cell>
        </row>
        <row r="7822">
          <cell r="A7822">
            <v>1107053130</v>
          </cell>
          <cell r="B7822" t="str">
            <v>LANDAZURY ANGULO JUAN CARLOS</v>
          </cell>
        </row>
        <row r="7823">
          <cell r="A7823">
            <v>1107070696</v>
          </cell>
          <cell r="B7823" t="str">
            <v>REYES MOSQUERA ANGIE PAOLA</v>
          </cell>
        </row>
        <row r="7824">
          <cell r="A7824">
            <v>1107073313</v>
          </cell>
          <cell r="B7824" t="str">
            <v>MOSQUERA MONTANO CRISTIAN AND</v>
          </cell>
        </row>
        <row r="7825">
          <cell r="A7825">
            <v>1107073891</v>
          </cell>
          <cell r="B7825" t="str">
            <v>SALAZAR MOSQUERA JAIR</v>
          </cell>
        </row>
        <row r="7826">
          <cell r="A7826">
            <v>1107084393</v>
          </cell>
          <cell r="B7826" t="str">
            <v>NAVAS URRUTIA JORGE ELIECER</v>
          </cell>
        </row>
        <row r="7827">
          <cell r="A7827">
            <v>1108830803</v>
          </cell>
          <cell r="B7827" t="str">
            <v>GUEPENDO AROCA NELSON FABIAN</v>
          </cell>
        </row>
        <row r="7828">
          <cell r="A7828">
            <v>1110286940</v>
          </cell>
          <cell r="B7828" t="str">
            <v>CAICEDO CAICEDO MILLER</v>
          </cell>
        </row>
        <row r="7829">
          <cell r="A7829">
            <v>1110450026</v>
          </cell>
          <cell r="B7829" t="str">
            <v>CONDE LOPEZ ANDRES FERNANDO</v>
          </cell>
        </row>
        <row r="7830">
          <cell r="A7830">
            <v>1110484035</v>
          </cell>
          <cell r="B7830" t="str">
            <v>MANCILLA VILLANUEVA LUIS CARL</v>
          </cell>
        </row>
        <row r="7831">
          <cell r="A7831">
            <v>1110530029</v>
          </cell>
          <cell r="B7831" t="str">
            <v>HOYOS LOZANO EDILSON DANILO</v>
          </cell>
        </row>
        <row r="7832">
          <cell r="A7832">
            <v>1111739013</v>
          </cell>
          <cell r="B7832" t="str">
            <v>VALENCIA CAICEDO JEFERSON</v>
          </cell>
        </row>
        <row r="7833">
          <cell r="A7833">
            <v>1111749676</v>
          </cell>
          <cell r="B7833" t="str">
            <v>SALAZAR MOSQUERA JAMES</v>
          </cell>
        </row>
        <row r="7834">
          <cell r="A7834">
            <v>1111755741</v>
          </cell>
          <cell r="B7834" t="str">
            <v>RAMOS VALLEJO FAVIO ANDRES</v>
          </cell>
        </row>
        <row r="7835">
          <cell r="A7835">
            <v>1111756750</v>
          </cell>
          <cell r="B7835" t="str">
            <v>MURILLO MORENO ARIS DAGOBERTO</v>
          </cell>
        </row>
        <row r="7836">
          <cell r="A7836">
            <v>1111759307</v>
          </cell>
          <cell r="B7836" t="str">
            <v>RIVAS RODRIGUEZ JOSE LUIS</v>
          </cell>
        </row>
        <row r="7837">
          <cell r="A7837">
            <v>1111775764</v>
          </cell>
          <cell r="B7837" t="str">
            <v>CHARCOPA HURTADO LUIS ALBERTO</v>
          </cell>
        </row>
        <row r="7838">
          <cell r="A7838">
            <v>1112219779</v>
          </cell>
          <cell r="B7838" t="str">
            <v>RIVERA MENA JHON FABER</v>
          </cell>
        </row>
        <row r="7839">
          <cell r="A7839">
            <v>1112220368</v>
          </cell>
          <cell r="B7839" t="str">
            <v>PORTILLO MELO OSCAR EDUARDO</v>
          </cell>
        </row>
        <row r="7840">
          <cell r="A7840">
            <v>1112299382</v>
          </cell>
          <cell r="B7840" t="str">
            <v>SALAZAR CRISTIAN DAVID</v>
          </cell>
        </row>
        <row r="7841">
          <cell r="A7841">
            <v>1112458839</v>
          </cell>
          <cell r="B7841" t="str">
            <v>GARNICA MARQUEZ SHIRLEY JOHAN</v>
          </cell>
        </row>
        <row r="7842">
          <cell r="A7842">
            <v>1112460608</v>
          </cell>
          <cell r="B7842" t="str">
            <v>URRUTIA CORDOBA LEANDRO</v>
          </cell>
        </row>
        <row r="7843">
          <cell r="A7843">
            <v>1112460886</v>
          </cell>
          <cell r="B7843" t="str">
            <v>MEDINA MAURICIO DAMIAN</v>
          </cell>
        </row>
        <row r="7844">
          <cell r="A7844">
            <v>1112461032</v>
          </cell>
          <cell r="B7844" t="str">
            <v>ZUNIGA MINA MARLON ANDRES</v>
          </cell>
        </row>
        <row r="7845">
          <cell r="A7845">
            <v>1112462247</v>
          </cell>
          <cell r="B7845" t="str">
            <v>VILLAMUES CORDOBA JULIAN ANDR</v>
          </cell>
        </row>
        <row r="7846">
          <cell r="A7846">
            <v>1112464871</v>
          </cell>
          <cell r="B7846" t="str">
            <v>ZUNIGA PEREZ JERSON ANDRES</v>
          </cell>
        </row>
        <row r="7847">
          <cell r="A7847">
            <v>1112465443</v>
          </cell>
          <cell r="B7847" t="str">
            <v>CAMAYO MARTINEZ ARLEY</v>
          </cell>
        </row>
        <row r="7848">
          <cell r="A7848">
            <v>1112465796</v>
          </cell>
          <cell r="B7848" t="str">
            <v>SUAREZ SOLARTE LUIS FERNANDO</v>
          </cell>
        </row>
        <row r="7849">
          <cell r="A7849">
            <v>1112466100</v>
          </cell>
          <cell r="B7849" t="str">
            <v>CAMAYO VELASCO ALVARO ARNULFO</v>
          </cell>
        </row>
        <row r="7850">
          <cell r="A7850">
            <v>1112467501</v>
          </cell>
          <cell r="B7850" t="str">
            <v>MERA LEON ALVARO ANDRES</v>
          </cell>
        </row>
        <row r="7851">
          <cell r="A7851">
            <v>1112467777</v>
          </cell>
          <cell r="B7851" t="str">
            <v>DAZA HOLGUIN ROBINSON</v>
          </cell>
        </row>
        <row r="7852">
          <cell r="A7852">
            <v>1112468636</v>
          </cell>
          <cell r="B7852" t="str">
            <v>CHILITO NUNEZ CESAR AUGUSTO</v>
          </cell>
        </row>
        <row r="7853">
          <cell r="A7853">
            <v>1112471810</v>
          </cell>
          <cell r="B7853" t="str">
            <v>LOPEZ SALCEDO JOHN JARLYN</v>
          </cell>
        </row>
        <row r="7854">
          <cell r="A7854">
            <v>1112472035</v>
          </cell>
          <cell r="B7854" t="str">
            <v>GUANCHA QUENGUAN MANUEL BERNA</v>
          </cell>
        </row>
        <row r="7855">
          <cell r="A7855">
            <v>1112475105</v>
          </cell>
          <cell r="B7855" t="str">
            <v>TOBON LEMA SARA MILENA</v>
          </cell>
        </row>
        <row r="7856">
          <cell r="A7856">
            <v>1112475311</v>
          </cell>
          <cell r="B7856" t="str">
            <v>GONZALEZ MINA HARINSON</v>
          </cell>
        </row>
        <row r="7857">
          <cell r="A7857">
            <v>1112758589</v>
          </cell>
          <cell r="B7857" t="str">
            <v>ESCOBAR YENY LORENA</v>
          </cell>
        </row>
        <row r="7858">
          <cell r="A7858">
            <v>1112759568</v>
          </cell>
          <cell r="B7858" t="str">
            <v>PIEDRAHITA PAREJA LUIS OVIDIO</v>
          </cell>
        </row>
        <row r="7859">
          <cell r="A7859">
            <v>1112764837</v>
          </cell>
          <cell r="B7859" t="str">
            <v>GRANADA VANEGAS JOHN OLBY</v>
          </cell>
        </row>
        <row r="7860">
          <cell r="A7860">
            <v>1112766590</v>
          </cell>
          <cell r="B7860" t="str">
            <v>BENJUMEA VALDES DIANA CAROLIN</v>
          </cell>
        </row>
        <row r="7861">
          <cell r="A7861">
            <v>1112772419</v>
          </cell>
          <cell r="B7861" t="str">
            <v>VALLEJO ARBOLEDA JUAN DAVID</v>
          </cell>
        </row>
        <row r="7862">
          <cell r="A7862">
            <v>1112773431</v>
          </cell>
          <cell r="B7862" t="str">
            <v>MARQUINE ANGULO VICTOR ALFONS</v>
          </cell>
        </row>
        <row r="7863">
          <cell r="A7863">
            <v>1112777941</v>
          </cell>
          <cell r="B7863" t="str">
            <v>VALLEJO ARBOLEDA DANIEL</v>
          </cell>
        </row>
        <row r="7864">
          <cell r="A7864">
            <v>1113302546</v>
          </cell>
          <cell r="B7864" t="str">
            <v>MALDONADO ALEJANDRA</v>
          </cell>
        </row>
        <row r="7865">
          <cell r="A7865">
            <v>1113362737</v>
          </cell>
          <cell r="B7865" t="str">
            <v>MOSQUERA ROMAN AZAEL</v>
          </cell>
        </row>
        <row r="7866">
          <cell r="A7866">
            <v>1113520442</v>
          </cell>
          <cell r="B7866" t="str">
            <v>ARIAS RODRIGUEZ CRHISTIAN DAV</v>
          </cell>
        </row>
        <row r="7867">
          <cell r="A7867">
            <v>1113522719</v>
          </cell>
          <cell r="B7867" t="str">
            <v>RINCON HERNANDEZ JHONATHAN</v>
          </cell>
        </row>
        <row r="7868">
          <cell r="A7868">
            <v>1113526531</v>
          </cell>
          <cell r="B7868" t="str">
            <v>VELASCO GRUESO MARLON STIVEN</v>
          </cell>
        </row>
        <row r="7869">
          <cell r="A7869">
            <v>1113620997</v>
          </cell>
          <cell r="B7869">
            <v>1113620997</v>
          </cell>
        </row>
        <row r="7870">
          <cell r="A7870">
            <v>1113621671</v>
          </cell>
          <cell r="B7870" t="str">
            <v>CADAVID TORO CARLOS ANDRES</v>
          </cell>
        </row>
        <row r="7871">
          <cell r="A7871">
            <v>1113636629</v>
          </cell>
          <cell r="B7871" t="str">
            <v>BEDOYA ARENAS FRANCIA JOHANNA</v>
          </cell>
        </row>
        <row r="7872">
          <cell r="A7872">
            <v>1113648314</v>
          </cell>
          <cell r="B7872" t="str">
            <v>ANGULO MARTINEZ ELKYN FERNEY</v>
          </cell>
        </row>
        <row r="7873">
          <cell r="A7873">
            <v>1113649065</v>
          </cell>
          <cell r="B7873" t="str">
            <v>ACOSTA ACOSTA ARLEY ALFONSO</v>
          </cell>
        </row>
        <row r="7874">
          <cell r="A7874">
            <v>1113653420</v>
          </cell>
          <cell r="B7874" t="str">
            <v>ARTURO GONZALEZ YENNIFER TATI</v>
          </cell>
        </row>
        <row r="7875">
          <cell r="A7875">
            <v>1113661208</v>
          </cell>
          <cell r="B7875" t="str">
            <v>MERA NUNEZ MIGUEL ANGEL</v>
          </cell>
        </row>
        <row r="7876">
          <cell r="A7876">
            <v>1114172723</v>
          </cell>
          <cell r="B7876" t="str">
            <v>ARBOLEDA MARIA</v>
          </cell>
        </row>
        <row r="7877">
          <cell r="A7877">
            <v>1114313407</v>
          </cell>
          <cell r="B7877" t="str">
            <v>BUCHELI MOSQUERA JORGE ANTONI</v>
          </cell>
        </row>
        <row r="7878">
          <cell r="A7878">
            <v>1114388092</v>
          </cell>
          <cell r="B7878" t="str">
            <v>MALDONADO LEON ELIZABETH</v>
          </cell>
        </row>
        <row r="7879">
          <cell r="A7879">
            <v>1114825437</v>
          </cell>
          <cell r="B7879" t="str">
            <v>ORTIZ ARIAS ALEXANDER</v>
          </cell>
        </row>
        <row r="7880">
          <cell r="A7880">
            <v>1114826881</v>
          </cell>
          <cell r="B7880" t="str">
            <v>GUERRERO GIL GREYS VANESSA</v>
          </cell>
        </row>
        <row r="7881">
          <cell r="A7881">
            <v>1114871004</v>
          </cell>
          <cell r="B7881" t="str">
            <v>MARTINEZ PAOLA ANDREA</v>
          </cell>
        </row>
        <row r="7882">
          <cell r="A7882">
            <v>1114872723</v>
          </cell>
          <cell r="B7882" t="str">
            <v>ARBOLEDA HURTADO MARIA</v>
          </cell>
        </row>
        <row r="7883">
          <cell r="A7883">
            <v>1114877526</v>
          </cell>
          <cell r="B7883" t="str">
            <v>RIASCOS RICARDO RAUL</v>
          </cell>
        </row>
        <row r="7884">
          <cell r="A7884">
            <v>1114892051</v>
          </cell>
          <cell r="B7884" t="str">
            <v>CANDELO SAA ALDAIR</v>
          </cell>
        </row>
        <row r="7885">
          <cell r="A7885">
            <v>1115064604</v>
          </cell>
          <cell r="B7885" t="str">
            <v>AEDO HOLGUIN MANUEL ALEJANDRO</v>
          </cell>
        </row>
        <row r="7886">
          <cell r="A7886">
            <v>1115184484</v>
          </cell>
          <cell r="B7886" t="str">
            <v>MARIN OSPINA ANTONIO JOSE</v>
          </cell>
        </row>
        <row r="7887">
          <cell r="A7887">
            <v>1115189038</v>
          </cell>
          <cell r="B7887" t="str">
            <v>GARZON QUINTERO CARLOS ANDRES</v>
          </cell>
        </row>
        <row r="7888">
          <cell r="A7888">
            <v>1116238015</v>
          </cell>
          <cell r="B7888" t="str">
            <v>SERNA JUAN DAVID</v>
          </cell>
        </row>
        <row r="7889">
          <cell r="A7889">
            <v>1116245342</v>
          </cell>
          <cell r="B7889" t="str">
            <v>GUTIERREZ LOZANO SANTIAGO AND</v>
          </cell>
        </row>
        <row r="7890">
          <cell r="A7890">
            <v>1116250359</v>
          </cell>
          <cell r="B7890" t="str">
            <v>RODRIGUEZ MEJIA MIGUEL ALEJAN</v>
          </cell>
        </row>
        <row r="7891">
          <cell r="A7891">
            <v>1116253307</v>
          </cell>
          <cell r="B7891" t="str">
            <v>HORNITO ANTILLANO</v>
          </cell>
        </row>
        <row r="7892">
          <cell r="A7892">
            <v>1116372255</v>
          </cell>
          <cell r="B7892" t="str">
            <v>GONZALEZ MONTILLA ADICSO FABI</v>
          </cell>
        </row>
        <row r="7893">
          <cell r="A7893">
            <v>1116435776</v>
          </cell>
          <cell r="B7893" t="str">
            <v>TORRES PRIMERO SERGIO IVAN</v>
          </cell>
        </row>
        <row r="7894">
          <cell r="A7894">
            <v>1116440818</v>
          </cell>
          <cell r="B7894" t="str">
            <v>VALENCIA LOAIZA LUIS ANTONIO</v>
          </cell>
        </row>
        <row r="7895">
          <cell r="A7895">
            <v>1118282481</v>
          </cell>
          <cell r="B7895" t="str">
            <v>IPIA CAMPO CRISTOPHER</v>
          </cell>
        </row>
        <row r="7896">
          <cell r="A7896">
            <v>1118283137</v>
          </cell>
          <cell r="B7896" t="str">
            <v>OREJUELA QUICENO SAUL</v>
          </cell>
        </row>
        <row r="7897">
          <cell r="A7897">
            <v>1118283430</v>
          </cell>
          <cell r="B7897" t="str">
            <v>SINISTERRA LLAMOSA FABIAN</v>
          </cell>
        </row>
        <row r="7898">
          <cell r="A7898">
            <v>1118284650</v>
          </cell>
          <cell r="B7898" t="str">
            <v>OSORIO SANCHEZ JOHN FREDY</v>
          </cell>
        </row>
        <row r="7899">
          <cell r="A7899">
            <v>1118287375</v>
          </cell>
          <cell r="B7899" t="str">
            <v>GARCIA VANEGAS JOHN EDER</v>
          </cell>
        </row>
        <row r="7900">
          <cell r="A7900">
            <v>1118289320</v>
          </cell>
          <cell r="B7900" t="str">
            <v>CARDOZO MARMOLEJO JOSE ORLAND</v>
          </cell>
        </row>
        <row r="7901">
          <cell r="A7901">
            <v>1118291263</v>
          </cell>
          <cell r="B7901" t="str">
            <v>CONGOLINO RENTERIA NELSON</v>
          </cell>
        </row>
        <row r="7902">
          <cell r="A7902">
            <v>1118292015</v>
          </cell>
          <cell r="B7902" t="str">
            <v>JARAMILLO DAMIAN DUVAN ANDRES</v>
          </cell>
        </row>
        <row r="7903">
          <cell r="A7903">
            <v>1118292655</v>
          </cell>
          <cell r="B7903" t="str">
            <v>MORENO BROOWN BREINER SAUL</v>
          </cell>
        </row>
        <row r="7904">
          <cell r="A7904">
            <v>1118295644</v>
          </cell>
          <cell r="B7904" t="str">
            <v>CALERO PINZON ESNEIDER</v>
          </cell>
        </row>
        <row r="7905">
          <cell r="A7905">
            <v>1118298581</v>
          </cell>
          <cell r="B7905" t="str">
            <v>BURBANO MARON</v>
          </cell>
        </row>
        <row r="7906">
          <cell r="A7906">
            <v>1118301390</v>
          </cell>
          <cell r="B7906" t="str">
            <v>VALDES VELEZ GUSTAVO ADOLFO</v>
          </cell>
        </row>
        <row r="7907">
          <cell r="A7907">
            <v>1119581871</v>
          </cell>
          <cell r="B7907" t="str">
            <v>MOTTA VARGAS DIDIER</v>
          </cell>
        </row>
        <row r="7908">
          <cell r="A7908">
            <v>1120569636</v>
          </cell>
          <cell r="B7908" t="str">
            <v>CARDONA MARQUEZ DAGOBERTO</v>
          </cell>
        </row>
        <row r="7909">
          <cell r="A7909">
            <v>1121831438</v>
          </cell>
          <cell r="B7909" t="str">
            <v>MORENO SALGADO HEIDY ELIZABET</v>
          </cell>
        </row>
        <row r="7910">
          <cell r="A7910">
            <v>1121833624</v>
          </cell>
          <cell r="B7910" t="str">
            <v>SANTILLANA JUAN DAVID</v>
          </cell>
        </row>
        <row r="7911">
          <cell r="A7911">
            <v>1121871273</v>
          </cell>
          <cell r="B7911" t="str">
            <v>BRICENO RODRIGUEZ JAN CARLO</v>
          </cell>
        </row>
        <row r="7912">
          <cell r="A7912">
            <v>1122338919</v>
          </cell>
          <cell r="B7912" t="str">
            <v>CARDOZO DIVAR GERMAN</v>
          </cell>
        </row>
        <row r="7913">
          <cell r="A7913">
            <v>1122677986</v>
          </cell>
          <cell r="B7913" t="str">
            <v>BERMUDEZ HERNANDEZ GUSTAVO AD</v>
          </cell>
        </row>
        <row r="7914">
          <cell r="A7914">
            <v>1122722974</v>
          </cell>
          <cell r="B7914" t="str">
            <v>CALDERON TRIANA LUZ ALBENI</v>
          </cell>
        </row>
        <row r="7915">
          <cell r="A7915">
            <v>1127802124</v>
          </cell>
          <cell r="B7915" t="str">
            <v>ORTIZ VARGAS OSCAR EDUARDO</v>
          </cell>
        </row>
        <row r="7916">
          <cell r="A7916">
            <v>1129044538</v>
          </cell>
          <cell r="B7916" t="str">
            <v>MOSQUERA WALDO LUIS CEILER</v>
          </cell>
        </row>
        <row r="7917">
          <cell r="A7917">
            <v>1130584028</v>
          </cell>
          <cell r="B7917" t="str">
            <v>MAMIAN CHICANGANA WILSON</v>
          </cell>
        </row>
        <row r="7918">
          <cell r="A7918">
            <v>1130585622</v>
          </cell>
          <cell r="B7918" t="str">
            <v>LARGO ARANGO JENRRY</v>
          </cell>
        </row>
        <row r="7919">
          <cell r="A7919">
            <v>1130586930</v>
          </cell>
          <cell r="B7919" t="str">
            <v>BENITEZ CUERO EINER</v>
          </cell>
        </row>
        <row r="7920">
          <cell r="A7920">
            <v>1130587352</v>
          </cell>
          <cell r="B7920" t="str">
            <v>MOSQUERA BRAVO JORGE LUIS</v>
          </cell>
        </row>
        <row r="7921">
          <cell r="A7921">
            <v>1130592338</v>
          </cell>
          <cell r="B7921" t="str">
            <v>OSORIO BEDOYA DANIEL EDUARDO</v>
          </cell>
        </row>
        <row r="7922">
          <cell r="A7922">
            <v>1130593091</v>
          </cell>
          <cell r="B7922" t="str">
            <v>HERNANDEZ PENAGOS NELLY</v>
          </cell>
        </row>
        <row r="7923">
          <cell r="A7923">
            <v>1130593507</v>
          </cell>
          <cell r="B7923" t="str">
            <v>MORENO URAN CARLOS ANDRES</v>
          </cell>
        </row>
        <row r="7924">
          <cell r="A7924">
            <v>1130593783</v>
          </cell>
          <cell r="B7924" t="str">
            <v>PINTO GARCIA YESID FERNANDO</v>
          </cell>
        </row>
        <row r="7925">
          <cell r="A7925">
            <v>1130594327</v>
          </cell>
          <cell r="B7925" t="str">
            <v>ORTEGA JOHN EDWIN</v>
          </cell>
        </row>
        <row r="7926">
          <cell r="A7926">
            <v>1130595641</v>
          </cell>
          <cell r="B7926" t="str">
            <v>DUQUE HOYOS LUIS FERNEY</v>
          </cell>
        </row>
        <row r="7927">
          <cell r="A7927">
            <v>1130596045</v>
          </cell>
          <cell r="B7927" t="str">
            <v>DUARTE CASTRO JEFFERSON</v>
          </cell>
        </row>
        <row r="7928">
          <cell r="A7928">
            <v>1130596179</v>
          </cell>
          <cell r="B7928" t="str">
            <v>ESTUPINAN MARQUINEZ JHON EMER</v>
          </cell>
        </row>
        <row r="7929">
          <cell r="A7929">
            <v>1130597767</v>
          </cell>
          <cell r="B7929" t="str">
            <v>MORA HERNANDEZ JERSON EDUARDO</v>
          </cell>
        </row>
        <row r="7930">
          <cell r="A7930">
            <v>1130599300</v>
          </cell>
          <cell r="B7930" t="str">
            <v>VERGARA Z WILSON ANDRES</v>
          </cell>
        </row>
        <row r="7931">
          <cell r="A7931">
            <v>1130601796</v>
          </cell>
          <cell r="B7931" t="str">
            <v>FERNANDEZ MAYORGA JUAN CARLOS</v>
          </cell>
        </row>
        <row r="7932">
          <cell r="A7932">
            <v>1130602069</v>
          </cell>
          <cell r="B7932" t="str">
            <v>OREJUELA REYES ALEJANDRO</v>
          </cell>
        </row>
        <row r="7933">
          <cell r="A7933">
            <v>1130602347</v>
          </cell>
          <cell r="B7933" t="str">
            <v>GOMEZ BOTERO JHON ALEXANDER</v>
          </cell>
        </row>
        <row r="7934">
          <cell r="A7934">
            <v>1130602394</v>
          </cell>
          <cell r="B7934" t="str">
            <v>RAMIREZ SALGADO JAVIER</v>
          </cell>
        </row>
        <row r="7935">
          <cell r="A7935">
            <v>1130602650</v>
          </cell>
          <cell r="B7935" t="str">
            <v>HERRERA MARTINEZ URIEL STEVEN</v>
          </cell>
        </row>
        <row r="7936">
          <cell r="A7936">
            <v>1130604462</v>
          </cell>
          <cell r="B7936" t="str">
            <v>OSPINA LONDONO BLANCA JOHANA</v>
          </cell>
        </row>
        <row r="7937">
          <cell r="A7937">
            <v>1130604473</v>
          </cell>
          <cell r="B7937" t="str">
            <v>TREJOS GOMEZ HEIDY JHOANA</v>
          </cell>
        </row>
        <row r="7938">
          <cell r="A7938">
            <v>1130605650</v>
          </cell>
          <cell r="B7938" t="str">
            <v>VIVAS HAIMER</v>
          </cell>
        </row>
        <row r="7939">
          <cell r="A7939">
            <v>1130605690</v>
          </cell>
          <cell r="B7939" t="str">
            <v>VIVAS HAIMER</v>
          </cell>
        </row>
        <row r="7940">
          <cell r="A7940">
            <v>1130605823</v>
          </cell>
          <cell r="B7940" t="str">
            <v>CALVO URBANO JOHN ALEXANDER</v>
          </cell>
        </row>
        <row r="7941">
          <cell r="A7941">
            <v>1130606043</v>
          </cell>
          <cell r="B7941" t="str">
            <v>CAMPO RAMIREZ FERNANDO</v>
          </cell>
        </row>
        <row r="7942">
          <cell r="A7942">
            <v>1130607781</v>
          </cell>
          <cell r="B7942" t="str">
            <v>CEBALLOS RODRIGUEZ DAVID JULI</v>
          </cell>
        </row>
        <row r="7943">
          <cell r="A7943">
            <v>1130607889</v>
          </cell>
          <cell r="B7943" t="str">
            <v>ZAMBRANO PECHENE HECTOR YOVAN</v>
          </cell>
        </row>
        <row r="7944">
          <cell r="A7944">
            <v>1130611197</v>
          </cell>
          <cell r="B7944" t="str">
            <v>ANGULO SINISTERRA WALTER</v>
          </cell>
        </row>
        <row r="7945">
          <cell r="A7945">
            <v>1130611637</v>
          </cell>
          <cell r="B7945" t="str">
            <v>CASTILLO CARDOZO CRISTIAN EDU</v>
          </cell>
        </row>
        <row r="7946">
          <cell r="A7946">
            <v>1130613123</v>
          </cell>
          <cell r="B7946" t="str">
            <v>LOPEZ MURILLO BLANCA MERY</v>
          </cell>
        </row>
        <row r="7947">
          <cell r="A7947">
            <v>1130616620</v>
          </cell>
          <cell r="B7947" t="str">
            <v>NARVAEZ GIRALDO LUIS ENRIQUE</v>
          </cell>
        </row>
        <row r="7948">
          <cell r="A7948">
            <v>1130617882</v>
          </cell>
          <cell r="B7948" t="str">
            <v>PEREA DELGADO WILMER ALBEIRO</v>
          </cell>
        </row>
        <row r="7949">
          <cell r="A7949">
            <v>1130618692</v>
          </cell>
          <cell r="B7949" t="str">
            <v>VILLEGAS H ANDRES FELIPE</v>
          </cell>
        </row>
        <row r="7950">
          <cell r="A7950">
            <v>1130626106</v>
          </cell>
          <cell r="B7950" t="str">
            <v>SOLARTE CHAVEZ CHARLY</v>
          </cell>
        </row>
        <row r="7951">
          <cell r="A7951">
            <v>1130626319</v>
          </cell>
          <cell r="B7951" t="str">
            <v>MOSQUERA LASSO DEYVI JOVANY</v>
          </cell>
        </row>
        <row r="7952">
          <cell r="A7952">
            <v>1130626762</v>
          </cell>
          <cell r="B7952" t="str">
            <v>NAVARRO BEDOYA HUGO ALEJANDRO</v>
          </cell>
        </row>
        <row r="7953">
          <cell r="A7953">
            <v>1130627182</v>
          </cell>
          <cell r="B7953" t="str">
            <v>ARROYO PEREZ ANDRES AUGUSTO</v>
          </cell>
        </row>
        <row r="7954">
          <cell r="A7954">
            <v>1130627993</v>
          </cell>
          <cell r="B7954" t="str">
            <v>CAICEDO ZAPATA ALFARO</v>
          </cell>
        </row>
        <row r="7955">
          <cell r="A7955">
            <v>1130630456</v>
          </cell>
          <cell r="B7955" t="str">
            <v>ALVAREZ ARISTIZABAL LORENA</v>
          </cell>
        </row>
        <row r="7956">
          <cell r="A7956">
            <v>1130631686</v>
          </cell>
          <cell r="B7956" t="str">
            <v>GONZALEZ WILFER ALFONSO</v>
          </cell>
        </row>
        <row r="7957">
          <cell r="A7957">
            <v>1130631793</v>
          </cell>
          <cell r="B7957" t="str">
            <v>VALENCIA JHON ANDERSON</v>
          </cell>
        </row>
        <row r="7958">
          <cell r="A7958">
            <v>1130635608</v>
          </cell>
          <cell r="B7958" t="str">
            <v>LONDONO LONDONO ERMINSON</v>
          </cell>
        </row>
        <row r="7959">
          <cell r="A7959">
            <v>1130636859</v>
          </cell>
          <cell r="B7959" t="str">
            <v>GRANADA SALAZAR DIANA MAGALY</v>
          </cell>
        </row>
        <row r="7960">
          <cell r="A7960">
            <v>1130637527</v>
          </cell>
          <cell r="B7960" t="str">
            <v>CAICEDO ZAPATA ROBINSON</v>
          </cell>
        </row>
        <row r="7961">
          <cell r="A7961">
            <v>1130640036</v>
          </cell>
          <cell r="B7961" t="str">
            <v>VARGAS SALAZAR MAURICIO</v>
          </cell>
        </row>
        <row r="7962">
          <cell r="A7962">
            <v>1130640517</v>
          </cell>
          <cell r="B7962" t="str">
            <v>SARMIENTO LONDONO STEVEN</v>
          </cell>
        </row>
        <row r="7963">
          <cell r="A7963">
            <v>1130641504</v>
          </cell>
          <cell r="B7963" t="str">
            <v>CARDONA CASTANO WLLI YOHAN</v>
          </cell>
        </row>
        <row r="7964">
          <cell r="A7964">
            <v>1130643295</v>
          </cell>
          <cell r="B7964" t="str">
            <v>CARDONA LOPEZ ADRIANA</v>
          </cell>
        </row>
        <row r="7965">
          <cell r="A7965">
            <v>1130643777</v>
          </cell>
          <cell r="B7965" t="str">
            <v>GALEANO S STEELE</v>
          </cell>
        </row>
        <row r="7966">
          <cell r="A7966">
            <v>1130643958</v>
          </cell>
          <cell r="B7966" t="str">
            <v>GUZMAN MONTIEL ANDRES BERNARD</v>
          </cell>
        </row>
        <row r="7967">
          <cell r="A7967">
            <v>1130644098</v>
          </cell>
          <cell r="B7967" t="str">
            <v>CORTES CORTES VICTOR FELIPE</v>
          </cell>
        </row>
        <row r="7968">
          <cell r="A7968">
            <v>1130644474</v>
          </cell>
          <cell r="B7968" t="str">
            <v>MEJIA CARRENO MARIA ALEJANDRA</v>
          </cell>
        </row>
        <row r="7969">
          <cell r="A7969">
            <v>1130644547</v>
          </cell>
          <cell r="B7969" t="str">
            <v>GORDILLO JHON MAURICIO</v>
          </cell>
        </row>
        <row r="7970">
          <cell r="A7970">
            <v>1130645385</v>
          </cell>
          <cell r="B7970" t="str">
            <v>BURBANO CAICEDO HECTOR HUGO</v>
          </cell>
        </row>
        <row r="7971">
          <cell r="A7971">
            <v>1130645785</v>
          </cell>
          <cell r="B7971" t="str">
            <v>MENESES URREA JHON EDWIN</v>
          </cell>
        </row>
        <row r="7972">
          <cell r="A7972">
            <v>1130646503</v>
          </cell>
          <cell r="B7972" t="str">
            <v>RESTREPO GRANADA ANDRES</v>
          </cell>
        </row>
        <row r="7973">
          <cell r="A7973">
            <v>1130647658</v>
          </cell>
          <cell r="B7973" t="str">
            <v>TENORIO TENORIO JOSE LUIS</v>
          </cell>
        </row>
        <row r="7974">
          <cell r="A7974">
            <v>1130648145</v>
          </cell>
          <cell r="B7974" t="str">
            <v>QUINONES GRANJA JHONNY ANDRES</v>
          </cell>
        </row>
        <row r="7975">
          <cell r="A7975">
            <v>1130648153</v>
          </cell>
          <cell r="B7975" t="str">
            <v>TREJOS TREJOS CARLOS ANTONIO</v>
          </cell>
        </row>
        <row r="7976">
          <cell r="A7976">
            <v>1130648643</v>
          </cell>
          <cell r="B7976" t="str">
            <v>BOLANOS ZUNIGA MICHAEL DAVID</v>
          </cell>
        </row>
        <row r="7977">
          <cell r="A7977">
            <v>1130648898</v>
          </cell>
          <cell r="B7977" t="str">
            <v>MOSQUERA PATINO JUAN CARLOS</v>
          </cell>
        </row>
        <row r="7978">
          <cell r="A7978">
            <v>1130649470</v>
          </cell>
          <cell r="B7978" t="str">
            <v>MADRID CHARA VICTOR HUGO</v>
          </cell>
        </row>
        <row r="7979">
          <cell r="A7979">
            <v>1130650950</v>
          </cell>
          <cell r="B7979" t="str">
            <v>AGUIRRE LLANOS JAIRO</v>
          </cell>
        </row>
        <row r="7980">
          <cell r="A7980">
            <v>1130651724</v>
          </cell>
          <cell r="B7980" t="str">
            <v>MORALES DUQUE JONERICK</v>
          </cell>
        </row>
        <row r="7981">
          <cell r="A7981">
            <v>1130652165</v>
          </cell>
          <cell r="B7981" t="str">
            <v>CORTES TENORIO JUAN CARLOS</v>
          </cell>
        </row>
        <row r="7982">
          <cell r="A7982">
            <v>1130652656</v>
          </cell>
          <cell r="B7982" t="str">
            <v>GONZALEZ MINA EDWIN</v>
          </cell>
        </row>
        <row r="7983">
          <cell r="A7983">
            <v>1130654513</v>
          </cell>
          <cell r="B7983" t="str">
            <v>GOMEZ MEDINA JHON ALEXANDER</v>
          </cell>
        </row>
        <row r="7984">
          <cell r="A7984">
            <v>1130655674</v>
          </cell>
          <cell r="B7984" t="str">
            <v>GARCIA ALEGRIA JAKELINE</v>
          </cell>
        </row>
        <row r="7985">
          <cell r="A7985">
            <v>1130656001</v>
          </cell>
          <cell r="B7985" t="str">
            <v>MUNOZ BARONA JHONY</v>
          </cell>
        </row>
        <row r="7986">
          <cell r="A7986">
            <v>1130657053</v>
          </cell>
          <cell r="B7986" t="str">
            <v>FERROMATERIALES LA BODEGA</v>
          </cell>
        </row>
        <row r="7987">
          <cell r="A7987">
            <v>1130658231</v>
          </cell>
          <cell r="B7987" t="str">
            <v>QUINONES MATAMBA LUIS FERNEY</v>
          </cell>
        </row>
        <row r="7988">
          <cell r="A7988">
            <v>1130660198</v>
          </cell>
          <cell r="B7988" t="str">
            <v>CAMILO CAICEDO JOHAO ANTONIO</v>
          </cell>
        </row>
        <row r="7989">
          <cell r="A7989">
            <v>1130662994</v>
          </cell>
          <cell r="B7989" t="str">
            <v>CALDERON CASTILLO YASSER</v>
          </cell>
        </row>
        <row r="7990">
          <cell r="A7990">
            <v>1130663993</v>
          </cell>
          <cell r="B7990" t="str">
            <v>MARTINEZ CHAVEZ EDWARD ANDRES</v>
          </cell>
        </row>
        <row r="7991">
          <cell r="A7991">
            <v>1130664682</v>
          </cell>
          <cell r="B7991" t="str">
            <v>TABARES MELENDEZ OSCAR EDUARD</v>
          </cell>
        </row>
        <row r="7992">
          <cell r="A7992">
            <v>1130667772</v>
          </cell>
          <cell r="B7992" t="str">
            <v>CARDONA GONZALEZ KAREN</v>
          </cell>
        </row>
        <row r="7993">
          <cell r="A7993">
            <v>1130668286</v>
          </cell>
          <cell r="B7993" t="str">
            <v>PARQUEADERO LA 20 NORTE</v>
          </cell>
        </row>
        <row r="7994">
          <cell r="A7994">
            <v>1130670796</v>
          </cell>
          <cell r="B7994" t="str">
            <v>OSPINA OCAMPO CATHERINE</v>
          </cell>
        </row>
        <row r="7995">
          <cell r="A7995">
            <v>1130673399</v>
          </cell>
          <cell r="B7995" t="str">
            <v>MACIAS WILMAR</v>
          </cell>
        </row>
        <row r="7996">
          <cell r="A7996">
            <v>1130674954</v>
          </cell>
          <cell r="B7996" t="str">
            <v>DIAZ SERGIO ALEJANDRO</v>
          </cell>
        </row>
        <row r="7997">
          <cell r="A7997">
            <v>1130676439</v>
          </cell>
          <cell r="B7997" t="str">
            <v>BLANCO OVIDIO ALEJANDRO</v>
          </cell>
        </row>
        <row r="7998">
          <cell r="A7998">
            <v>1130677924</v>
          </cell>
          <cell r="B7998" t="str">
            <v>FILIGRANA CARABALI CARLOS AND</v>
          </cell>
        </row>
        <row r="7999">
          <cell r="A7999">
            <v>1130683395</v>
          </cell>
          <cell r="B7999" t="str">
            <v>QUINONEZ DIAZ SERGIO ANDRES</v>
          </cell>
        </row>
        <row r="8000">
          <cell r="A8000">
            <v>1130683477</v>
          </cell>
          <cell r="B8000" t="str">
            <v>OLAVE JAMINTON</v>
          </cell>
        </row>
        <row r="8001">
          <cell r="A8001">
            <v>1130944742</v>
          </cell>
          <cell r="B8001" t="str">
            <v>TRUJILLO LUIS EDUARDO</v>
          </cell>
        </row>
        <row r="8002">
          <cell r="A8002">
            <v>1133469000</v>
          </cell>
          <cell r="B8002" t="str">
            <v>SANCHEZ CONEJO ALES YOVANI</v>
          </cell>
        </row>
        <row r="8003">
          <cell r="A8003">
            <v>1136059458</v>
          </cell>
          <cell r="B8003" t="str">
            <v>TULANDE MORALES WILLIAM ANDRE</v>
          </cell>
        </row>
        <row r="8004">
          <cell r="A8004">
            <v>1136059602</v>
          </cell>
          <cell r="B8004" t="str">
            <v>RUSSI ALFONSO STEVEN</v>
          </cell>
        </row>
        <row r="8005">
          <cell r="A8005">
            <v>1143824784</v>
          </cell>
          <cell r="B8005" t="str">
            <v>ESCOBAR MOSQUERA ANDRES FELIP</v>
          </cell>
        </row>
        <row r="8006">
          <cell r="A8006">
            <v>1143827163</v>
          </cell>
          <cell r="B8006" t="str">
            <v>ORDONEZ LOPEZ VICTOR ALEXIS</v>
          </cell>
        </row>
        <row r="8007">
          <cell r="A8007">
            <v>1143828093</v>
          </cell>
          <cell r="B8007" t="str">
            <v>AGUIRRE GUZMAN JOSE LUIS</v>
          </cell>
        </row>
        <row r="8008">
          <cell r="A8008">
            <v>1143829831</v>
          </cell>
          <cell r="B8008" t="str">
            <v>TRUJILLO FLOREZ JUAN GABRIEL</v>
          </cell>
        </row>
        <row r="8009">
          <cell r="A8009">
            <v>1143831264</v>
          </cell>
          <cell r="B8009" t="str">
            <v>SUAREZ ESCOBAR JAROL</v>
          </cell>
        </row>
        <row r="8010">
          <cell r="A8010">
            <v>1143832605</v>
          </cell>
          <cell r="B8010" t="str">
            <v>LOPEZ BALLESTEROS GIOVANNY</v>
          </cell>
        </row>
        <row r="8011">
          <cell r="A8011">
            <v>1143832797</v>
          </cell>
          <cell r="B8011" t="str">
            <v>DELGADO CADENA CARLOS ANDRES</v>
          </cell>
        </row>
        <row r="8012">
          <cell r="A8012">
            <v>1143833765</v>
          </cell>
          <cell r="B8012" t="str">
            <v>MOSQUERA JHON ALEXANDER</v>
          </cell>
        </row>
        <row r="8013">
          <cell r="A8013">
            <v>1143836242</v>
          </cell>
          <cell r="B8013" t="str">
            <v>ALVAREZ ZUNIGA EDUAR ANDRES</v>
          </cell>
        </row>
        <row r="8014">
          <cell r="A8014">
            <v>1143837253</v>
          </cell>
          <cell r="B8014" t="str">
            <v>JIMENEZ CHILITO JHONATAN RENE</v>
          </cell>
        </row>
        <row r="8015">
          <cell r="A8015">
            <v>1143841889</v>
          </cell>
          <cell r="B8015" t="str">
            <v>URBANO CIFUENTES LUIS MIGUEL</v>
          </cell>
        </row>
        <row r="8016">
          <cell r="A8016">
            <v>1143843120</v>
          </cell>
          <cell r="B8016" t="str">
            <v>AGUDELO PAEZ LUISA</v>
          </cell>
        </row>
        <row r="8017">
          <cell r="A8017">
            <v>1143843889</v>
          </cell>
          <cell r="B8017" t="str">
            <v>RAMIREZ CARDONA GIOVANNY</v>
          </cell>
        </row>
        <row r="8018">
          <cell r="A8018">
            <v>1143852255</v>
          </cell>
          <cell r="B8018" t="str">
            <v>GALLEGO BELALCAZAR JOHANNA AN</v>
          </cell>
        </row>
        <row r="8019">
          <cell r="A8019">
            <v>1143925608</v>
          </cell>
          <cell r="B8019" t="str">
            <v>ERAZO GONZALEZ MAICOL ANDRES</v>
          </cell>
        </row>
        <row r="8020">
          <cell r="A8020">
            <v>1143926588</v>
          </cell>
          <cell r="B8020" t="str">
            <v>RAMOS RIASCOS JOSE BRAYAN</v>
          </cell>
        </row>
        <row r="8021">
          <cell r="A8021">
            <v>1143927473</v>
          </cell>
          <cell r="B8021" t="str">
            <v>CUENCA ESTUPINAN HULFRAN</v>
          </cell>
        </row>
        <row r="8022">
          <cell r="A8022">
            <v>1143929819</v>
          </cell>
          <cell r="B8022" t="str">
            <v>PRECIADO CABEZA YEISON</v>
          </cell>
        </row>
        <row r="8023">
          <cell r="A8023">
            <v>1143930448</v>
          </cell>
          <cell r="B8023" t="str">
            <v>CAICEDO HURTADO LUIS EVELIO</v>
          </cell>
        </row>
        <row r="8024">
          <cell r="A8024">
            <v>1143931872</v>
          </cell>
          <cell r="B8024" t="str">
            <v>RUIZ RENDON JEYSON</v>
          </cell>
        </row>
        <row r="8025">
          <cell r="A8025">
            <v>1143933345</v>
          </cell>
          <cell r="B8025" t="str">
            <v>CABEZAS RIASCOS OLIVER ROMARI</v>
          </cell>
        </row>
        <row r="8026">
          <cell r="A8026">
            <v>1143935705</v>
          </cell>
          <cell r="B8026" t="str">
            <v>PEREA VILLEGAS CARLOS ALBERTO</v>
          </cell>
        </row>
        <row r="8027">
          <cell r="A8027">
            <v>1143936641</v>
          </cell>
          <cell r="B8027" t="str">
            <v>GUAZA GONZALEZ YECID</v>
          </cell>
        </row>
        <row r="8028">
          <cell r="A8028">
            <v>1143936689</v>
          </cell>
          <cell r="B8028" t="str">
            <v>HEREDIA RIASCOS JOHN EDIER</v>
          </cell>
        </row>
        <row r="8029">
          <cell r="A8029">
            <v>1143936967</v>
          </cell>
          <cell r="B8029" t="str">
            <v>CUERO MOSQUERA YEISON JESUS</v>
          </cell>
        </row>
        <row r="8030">
          <cell r="A8030">
            <v>1143938489</v>
          </cell>
          <cell r="B8030" t="str">
            <v>PERDOMO RESTREPO ADRIANA LIZE</v>
          </cell>
        </row>
        <row r="8031">
          <cell r="A8031">
            <v>1143938628</v>
          </cell>
          <cell r="B8031" t="str">
            <v>MOSQUERA HIDALGO JAVIER ANDRE</v>
          </cell>
        </row>
        <row r="8032">
          <cell r="A8032">
            <v>1143940711</v>
          </cell>
          <cell r="B8032" t="str">
            <v>CARABALI MOSQUERA JEFFERSON</v>
          </cell>
        </row>
        <row r="8033">
          <cell r="A8033">
            <v>1143941572</v>
          </cell>
          <cell r="B8033" t="str">
            <v>RIASCOS ANDERSON</v>
          </cell>
        </row>
        <row r="8034">
          <cell r="A8034">
            <v>1143941997</v>
          </cell>
          <cell r="B8034" t="str">
            <v>VALENCIA CARABALI JESUS ANDRE</v>
          </cell>
        </row>
        <row r="8035">
          <cell r="A8035">
            <v>1143943292</v>
          </cell>
          <cell r="B8035" t="str">
            <v>SOTO SEVILLA CRISTIAN DAVID</v>
          </cell>
        </row>
        <row r="8036">
          <cell r="A8036">
            <v>1143943293</v>
          </cell>
          <cell r="B8036" t="str">
            <v>PRECIADO ANGULO DEIBI ESTIVEN</v>
          </cell>
        </row>
        <row r="8037">
          <cell r="A8037">
            <v>1143944848</v>
          </cell>
          <cell r="B8037" t="str">
            <v>FLOREZ BANGUERA ANDRES ARTURO</v>
          </cell>
        </row>
        <row r="8038">
          <cell r="A8038">
            <v>1143945788</v>
          </cell>
          <cell r="B8038" t="str">
            <v>MINA CAICEDO ROBERT STEVEN</v>
          </cell>
        </row>
        <row r="8039">
          <cell r="A8039">
            <v>1143948786</v>
          </cell>
          <cell r="B8039" t="str">
            <v>MORALES SAENZ JHON ALEXIS</v>
          </cell>
        </row>
        <row r="8040">
          <cell r="A8040">
            <v>1143948963</v>
          </cell>
          <cell r="B8040" t="str">
            <v>GARCIA REYES RIGOBERTO</v>
          </cell>
        </row>
        <row r="8041">
          <cell r="A8041">
            <v>1143949335</v>
          </cell>
          <cell r="B8041" t="str">
            <v>ZUNIGA MOSQUERA ANDRES FELIPE</v>
          </cell>
        </row>
        <row r="8042">
          <cell r="A8042">
            <v>1143949881</v>
          </cell>
          <cell r="B8042" t="str">
            <v>MOSQUERA ALOMIA DARWIN JAVIER</v>
          </cell>
        </row>
        <row r="8043">
          <cell r="A8043">
            <v>1143956262</v>
          </cell>
          <cell r="B8043" t="str">
            <v>ORDONEZ CADENA DUVAN GABRIEL</v>
          </cell>
        </row>
        <row r="8044">
          <cell r="A8044">
            <v>1143969171</v>
          </cell>
          <cell r="B8044" t="str">
            <v>MUNOZ OSPINA CRISTHIAN FELIPE</v>
          </cell>
        </row>
        <row r="8045">
          <cell r="A8045">
            <v>1144024445</v>
          </cell>
          <cell r="B8045" t="str">
            <v>ALEJO AGUILAR ANGELICA</v>
          </cell>
        </row>
        <row r="8046">
          <cell r="A8046">
            <v>1144024611</v>
          </cell>
          <cell r="B8046" t="str">
            <v>MONTANO RIASCOS MITTER YOSAMI</v>
          </cell>
        </row>
        <row r="8047">
          <cell r="A8047">
            <v>1144024853</v>
          </cell>
          <cell r="B8047" t="str">
            <v>MOSQUERA BERMUDEZ JOSE LUIS</v>
          </cell>
        </row>
        <row r="8048">
          <cell r="A8048">
            <v>1144025529</v>
          </cell>
          <cell r="B8048" t="str">
            <v>MONTENEGRO SALAZAR JOSE ONOFR</v>
          </cell>
        </row>
        <row r="8049">
          <cell r="A8049">
            <v>1144026404</v>
          </cell>
          <cell r="B8049" t="str">
            <v>NINO V ANDRES FERNANDO</v>
          </cell>
        </row>
        <row r="8050">
          <cell r="A8050">
            <v>1144029511</v>
          </cell>
          <cell r="B8050" t="str">
            <v>TREJOS GOMEZ DIEGO ALEJANDRO</v>
          </cell>
        </row>
        <row r="8051">
          <cell r="A8051">
            <v>1144030740</v>
          </cell>
          <cell r="B8051" t="str">
            <v>RAMIREZ FERNANDEZ CARLOS ALBE</v>
          </cell>
        </row>
        <row r="8052">
          <cell r="A8052">
            <v>1144034401</v>
          </cell>
          <cell r="B8052" t="str">
            <v>MARTINEZ BLANDON JUAN DAVID</v>
          </cell>
        </row>
        <row r="8053">
          <cell r="A8053">
            <v>1144034975</v>
          </cell>
          <cell r="B8053" t="str">
            <v>QUINTERO OCHOA YERSSON ARLEY</v>
          </cell>
        </row>
        <row r="8054">
          <cell r="A8054">
            <v>1144036191</v>
          </cell>
          <cell r="B8054" t="str">
            <v>ARISTIZABAL BEDOYA ANDRES FEL</v>
          </cell>
        </row>
        <row r="8055">
          <cell r="A8055">
            <v>1144036609</v>
          </cell>
          <cell r="B8055" t="str">
            <v>SANCHEZ POSCUE MARIBEL</v>
          </cell>
        </row>
        <row r="8056">
          <cell r="A8056">
            <v>1144037995</v>
          </cell>
          <cell r="B8056" t="str">
            <v>POTOSI DAGUA LUIS MIGUEL</v>
          </cell>
        </row>
        <row r="8057">
          <cell r="A8057">
            <v>1144043656</v>
          </cell>
          <cell r="B8057" t="str">
            <v>MONROY CORTES JHONIER</v>
          </cell>
        </row>
        <row r="8058">
          <cell r="A8058">
            <v>1144043840</v>
          </cell>
          <cell r="B8058" t="str">
            <v>ZUNIGA GONZALEZ ZULMA LIZETH</v>
          </cell>
        </row>
        <row r="8059">
          <cell r="A8059">
            <v>1144044091</v>
          </cell>
          <cell r="B8059" t="str">
            <v>CALLE CARDONA DUVAN JACINTO</v>
          </cell>
        </row>
        <row r="8060">
          <cell r="A8060">
            <v>1144049121</v>
          </cell>
          <cell r="B8060" t="str">
            <v>TORO NARANJO ANA MARIA</v>
          </cell>
        </row>
        <row r="8061">
          <cell r="A8061">
            <v>1144051043</v>
          </cell>
          <cell r="B8061" t="str">
            <v>MARTINEZ MARIO A</v>
          </cell>
        </row>
        <row r="8062">
          <cell r="A8062">
            <v>1144053231</v>
          </cell>
          <cell r="B8062" t="str">
            <v>PATINO KEVIN</v>
          </cell>
        </row>
        <row r="8063">
          <cell r="A8063">
            <v>1144054165</v>
          </cell>
          <cell r="B8063" t="str">
            <v>OTERO NEIRA WILMER ALFREDO</v>
          </cell>
        </row>
        <row r="8064">
          <cell r="A8064">
            <v>1144055754</v>
          </cell>
          <cell r="B8064" t="str">
            <v>VELASCO SAMBONI JUAN FELIPE</v>
          </cell>
        </row>
        <row r="8065">
          <cell r="A8065">
            <v>1144057191</v>
          </cell>
          <cell r="B8065" t="str">
            <v>RUIZ YANDI JHON FERNEY</v>
          </cell>
        </row>
        <row r="8066">
          <cell r="A8066">
            <v>1144058539</v>
          </cell>
          <cell r="B8066" t="str">
            <v>RAMIREZ SALGADO NATALIA</v>
          </cell>
        </row>
        <row r="8067">
          <cell r="A8067">
            <v>1144060020</v>
          </cell>
          <cell r="B8067" t="str">
            <v>NINO VIVEROS SEBASTIAN</v>
          </cell>
        </row>
        <row r="8068">
          <cell r="A8068">
            <v>1144071646</v>
          </cell>
          <cell r="B8068" t="str">
            <v>LAGOS MANZANO NELSON EDUARDO</v>
          </cell>
        </row>
        <row r="8069">
          <cell r="A8069">
            <v>1144124492</v>
          </cell>
          <cell r="B8069" t="str">
            <v>MOLANO JURADO GIOVANY</v>
          </cell>
        </row>
        <row r="8070">
          <cell r="A8070">
            <v>1144124497</v>
          </cell>
          <cell r="B8070" t="str">
            <v>RODRIGUEZ JOSE LUIS</v>
          </cell>
        </row>
        <row r="8071">
          <cell r="A8071">
            <v>1144124900</v>
          </cell>
          <cell r="B8071" t="str">
            <v>VARGAS RESTREPO CHRISTIAN</v>
          </cell>
        </row>
        <row r="8072">
          <cell r="A8072">
            <v>1144127136</v>
          </cell>
          <cell r="B8072" t="str">
            <v>CAICEDO COLLAZOS VICTOR ALFON</v>
          </cell>
        </row>
        <row r="8073">
          <cell r="A8073">
            <v>1144130731</v>
          </cell>
          <cell r="B8073" t="str">
            <v>SAENZ FERIA FREDY EDILBERTO</v>
          </cell>
        </row>
        <row r="8074">
          <cell r="A8074">
            <v>1144131297</v>
          </cell>
          <cell r="B8074" t="str">
            <v>MONTANO CORTES JHON MANUEL</v>
          </cell>
        </row>
        <row r="8075">
          <cell r="A8075">
            <v>1144133571</v>
          </cell>
          <cell r="B8075" t="str">
            <v>GIRALDO LOPEZ MARIA AUXILIADO</v>
          </cell>
        </row>
        <row r="8076">
          <cell r="A8076">
            <v>1144135158</v>
          </cell>
          <cell r="B8076" t="str">
            <v>GOMEZ GARCIA GLORIA ISABEL</v>
          </cell>
        </row>
        <row r="8077">
          <cell r="A8077">
            <v>1144137866</v>
          </cell>
          <cell r="B8077" t="str">
            <v>GARCES A FLOR STELLA</v>
          </cell>
        </row>
        <row r="8078">
          <cell r="A8078">
            <v>1144138112</v>
          </cell>
          <cell r="B8078" t="str">
            <v>CASTILLO VALENCIA JOHN ROBERT</v>
          </cell>
        </row>
        <row r="8079">
          <cell r="A8079">
            <v>1144149824</v>
          </cell>
          <cell r="B8079" t="str">
            <v>RAMIREZ CORDOBA CRISTIAN DAVI</v>
          </cell>
        </row>
        <row r="8080">
          <cell r="A8080">
            <v>1144151342</v>
          </cell>
          <cell r="B8080" t="str">
            <v>MINA CAICEDO JOHN ANDRES</v>
          </cell>
        </row>
        <row r="8081">
          <cell r="A8081">
            <v>1144155918</v>
          </cell>
          <cell r="B8081" t="str">
            <v>ORTIZ MORENO YHON ANDERSON</v>
          </cell>
        </row>
        <row r="8082">
          <cell r="A8082">
            <v>1144157357</v>
          </cell>
          <cell r="B8082" t="str">
            <v>QUINONES GARCES EYSON ALBERTO</v>
          </cell>
        </row>
        <row r="8083">
          <cell r="A8083">
            <v>1144159189</v>
          </cell>
          <cell r="B8083" t="str">
            <v>SALAZAR PARDO JHON JAIRO</v>
          </cell>
        </row>
        <row r="8084">
          <cell r="A8084">
            <v>1144159757</v>
          </cell>
          <cell r="B8084" t="str">
            <v>VILLAREAL VALOIS YESSID</v>
          </cell>
        </row>
        <row r="8085">
          <cell r="A8085">
            <v>1144160480</v>
          </cell>
          <cell r="B8085" t="str">
            <v>ZORRILLA RAMIREZ JHON BAYRON</v>
          </cell>
        </row>
        <row r="8086">
          <cell r="A8086">
            <v>1144160964</v>
          </cell>
          <cell r="B8086" t="str">
            <v>SANTOS BALLESTEROS MILLER</v>
          </cell>
        </row>
        <row r="8087">
          <cell r="A8087">
            <v>1144163344</v>
          </cell>
          <cell r="B8087" t="str">
            <v>ORJUELA SERRATO XILENA</v>
          </cell>
        </row>
        <row r="8088">
          <cell r="A8088">
            <v>1144163631</v>
          </cell>
          <cell r="B8088" t="str">
            <v>FRANCO CASANAS JULIAN ANDRES</v>
          </cell>
        </row>
        <row r="8089">
          <cell r="A8089">
            <v>1144164043</v>
          </cell>
          <cell r="B8089" t="str">
            <v>ALGARRA BUITRAGO BRYAN ALFONS</v>
          </cell>
        </row>
        <row r="8090">
          <cell r="A8090">
            <v>1144165422</v>
          </cell>
          <cell r="B8090" t="str">
            <v>ARIAS HENAO JAINER</v>
          </cell>
        </row>
        <row r="8091">
          <cell r="A8091">
            <v>1144176295</v>
          </cell>
          <cell r="B8091" t="str">
            <v>HINCAPIE SANCHEZ CHAQUIT</v>
          </cell>
        </row>
        <row r="8092">
          <cell r="A8092">
            <v>1147953712</v>
          </cell>
          <cell r="B8092" t="str">
            <v>VALVERDE CAMPAZ ELADIO</v>
          </cell>
        </row>
        <row r="8093">
          <cell r="A8093">
            <v>1148694320</v>
          </cell>
          <cell r="B8093" t="str">
            <v>HERRERA CASTILLO JORGE MICHAE</v>
          </cell>
        </row>
        <row r="8094">
          <cell r="A8094">
            <v>1149186630</v>
          </cell>
          <cell r="B8094" t="str">
            <v>HACHITO MOSQUERA EDIER MELETH</v>
          </cell>
        </row>
        <row r="8095">
          <cell r="A8095">
            <v>1149438033</v>
          </cell>
          <cell r="B8095" t="str">
            <v>VIVEROS CARACAS VICTOR ALEXIS</v>
          </cell>
        </row>
        <row r="8096">
          <cell r="A8096">
            <v>1151934183</v>
          </cell>
          <cell r="B8096" t="str">
            <v>ORTEGA PAVI GILBERTH STIE</v>
          </cell>
        </row>
        <row r="8097">
          <cell r="A8097">
            <v>1151934550</v>
          </cell>
          <cell r="B8097" t="str">
            <v>PALECHOR BUESQUILLO JAVIER HE</v>
          </cell>
        </row>
        <row r="8098">
          <cell r="A8098">
            <v>1151936290</v>
          </cell>
          <cell r="B8098" t="str">
            <v>INCHIMA CALAMBAS JUAN DAVID</v>
          </cell>
        </row>
        <row r="8099">
          <cell r="A8099">
            <v>1151936555</v>
          </cell>
          <cell r="B8099" t="str">
            <v>GRANADA GARCIA CRISTIAN CAMIL</v>
          </cell>
        </row>
        <row r="8100">
          <cell r="A8100">
            <v>1151936626</v>
          </cell>
          <cell r="B8100" t="str">
            <v>LOBOA E MIGUEL ANGEL</v>
          </cell>
        </row>
        <row r="8101">
          <cell r="A8101">
            <v>1151937309</v>
          </cell>
          <cell r="B8101" t="str">
            <v>VEGA OSORIO LUZ ELENA</v>
          </cell>
        </row>
        <row r="8102">
          <cell r="A8102">
            <v>1151938149</v>
          </cell>
          <cell r="B8102" t="str">
            <v>MORALES PAREDES LAURA MARIA</v>
          </cell>
        </row>
        <row r="8103">
          <cell r="A8103">
            <v>1151939918</v>
          </cell>
          <cell r="B8103" t="str">
            <v>HURTADO RIVAS CARLOS ALBERTO</v>
          </cell>
        </row>
        <row r="8104">
          <cell r="A8104">
            <v>1151947865</v>
          </cell>
          <cell r="B8104" t="str">
            <v>CORREA DAZA VICTORIA ANDREA</v>
          </cell>
        </row>
        <row r="8105">
          <cell r="A8105">
            <v>1151950965</v>
          </cell>
          <cell r="B8105" t="str">
            <v>BENAVIDES BANOL DEYNER ESTY</v>
          </cell>
        </row>
        <row r="8106">
          <cell r="A8106">
            <v>1151953598</v>
          </cell>
          <cell r="B8106" t="str">
            <v>HOYOS CASTANO DANIEL</v>
          </cell>
        </row>
        <row r="8107">
          <cell r="A8107">
            <v>1152188202</v>
          </cell>
          <cell r="B8107" t="str">
            <v>GOMEZ MESA SANDRA MILENA</v>
          </cell>
        </row>
        <row r="8108">
          <cell r="A8108">
            <v>1192784582</v>
          </cell>
          <cell r="B8108" t="str">
            <v>VERGARA TABARES JUAN CARLOS</v>
          </cell>
        </row>
        <row r="8109">
          <cell r="A8109">
            <v>1193445934</v>
          </cell>
          <cell r="B8109" t="str">
            <v>MORENO VIVAS LUIS ARMANDO</v>
          </cell>
        </row>
        <row r="8110">
          <cell r="A8110">
            <v>1193573790</v>
          </cell>
          <cell r="B8110" t="str">
            <v>CABEZAS TOBAR GUSTAVO ADOLFO</v>
          </cell>
        </row>
        <row r="8111">
          <cell r="A8111">
            <v>2222222111</v>
          </cell>
          <cell r="B8111" t="str">
            <v>TELECOOPER LTDA</v>
          </cell>
        </row>
        <row r="8112">
          <cell r="A8112">
            <v>3144731832</v>
          </cell>
          <cell r="B8112" t="str">
            <v>RAMOS MAGDA ROCIO</v>
          </cell>
        </row>
        <row r="8113">
          <cell r="A8113">
            <v>8001942974</v>
          </cell>
          <cell r="B8113" t="str">
            <v>ALIANZA FIDUCIARIA</v>
          </cell>
        </row>
        <row r="8114">
          <cell r="A8114">
            <v>8002240808</v>
          </cell>
          <cell r="B8114" t="str">
            <v>PORVENIR S 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OVISIONAL"/>
      <sheetName val="FORMATO"/>
      <sheetName val="Módulo2"/>
      <sheetName val="Módulo1"/>
      <sheetName val="CxC y CxP Vinculados"/>
      <sheetName val="DATE"/>
    </sheetNames>
    <sheetDataSet>
      <sheetData sheetId="0">
        <row r="1">
          <cell r="A1" t="str">
            <v>INDICE BOLSA DE BOGOTA</v>
          </cell>
        </row>
        <row r="2">
          <cell r="A2" t="str">
            <v>GENERAL- SECTORIAL</v>
          </cell>
        </row>
        <row r="4">
          <cell r="A4" t="str">
            <v>FECHA</v>
          </cell>
          <cell r="B4" t="str">
            <v>IBB GENERAL</v>
          </cell>
          <cell r="C4" t="str">
            <v>IBB FINANC.</v>
          </cell>
          <cell r="D4" t="str">
            <v>IBB.INDUST.</v>
          </cell>
          <cell r="E4" t="str">
            <v>IBB SERVIC.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CENTROS DE COSTOS"/>
      <sheetName val="UEN"/>
      <sheetName val="PROYECTOS"/>
      <sheetName val="Hoja1"/>
      <sheetName val="PROVISION"/>
    </sheetNames>
    <sheetDataSet>
      <sheetData sheetId="0"/>
      <sheetData sheetId="1" refreshError="1">
        <row r="2">
          <cell r="A2">
            <v>100</v>
          </cell>
        </row>
        <row r="3">
          <cell r="A3">
            <v>101</v>
          </cell>
        </row>
        <row r="4">
          <cell r="A4">
            <v>200</v>
          </cell>
        </row>
        <row r="5">
          <cell r="A5">
            <v>300</v>
          </cell>
        </row>
        <row r="6">
          <cell r="A6">
            <v>310</v>
          </cell>
        </row>
        <row r="7">
          <cell r="A7">
            <v>320</v>
          </cell>
        </row>
        <row r="8">
          <cell r="A8">
            <v>330</v>
          </cell>
        </row>
        <row r="9">
          <cell r="A9">
            <v>400</v>
          </cell>
        </row>
        <row r="10">
          <cell r="A10">
            <v>500</v>
          </cell>
        </row>
        <row r="11">
          <cell r="A11">
            <v>520</v>
          </cell>
        </row>
        <row r="12">
          <cell r="A12">
            <v>521</v>
          </cell>
        </row>
        <row r="13">
          <cell r="A13">
            <v>530</v>
          </cell>
        </row>
        <row r="14">
          <cell r="A14">
            <v>540</v>
          </cell>
        </row>
        <row r="15">
          <cell r="A15">
            <v>541</v>
          </cell>
        </row>
        <row r="16">
          <cell r="A16">
            <v>600</v>
          </cell>
        </row>
        <row r="17">
          <cell r="A17">
            <v>610</v>
          </cell>
        </row>
        <row r="18">
          <cell r="A18">
            <v>620</v>
          </cell>
        </row>
        <row r="19">
          <cell r="A19">
            <v>630</v>
          </cell>
        </row>
        <row r="20">
          <cell r="A20">
            <v>700</v>
          </cell>
        </row>
        <row r="21">
          <cell r="A21">
            <v>710</v>
          </cell>
        </row>
        <row r="22">
          <cell r="A22">
            <v>711</v>
          </cell>
        </row>
        <row r="23">
          <cell r="A23">
            <v>720</v>
          </cell>
        </row>
        <row r="24">
          <cell r="A24">
            <v>730</v>
          </cell>
        </row>
        <row r="25">
          <cell r="A25">
            <v>800</v>
          </cell>
        </row>
        <row r="26">
          <cell r="A26">
            <v>900</v>
          </cell>
        </row>
        <row r="27">
          <cell r="A27">
            <v>1000</v>
          </cell>
        </row>
        <row r="28">
          <cell r="A28">
            <v>1010</v>
          </cell>
        </row>
        <row r="29">
          <cell r="A29">
            <v>1011</v>
          </cell>
        </row>
        <row r="30">
          <cell r="A30">
            <v>1012</v>
          </cell>
        </row>
        <row r="31">
          <cell r="A31">
            <v>1020</v>
          </cell>
        </row>
        <row r="32">
          <cell r="A32">
            <v>1100</v>
          </cell>
        </row>
        <row r="33">
          <cell r="A33">
            <v>1110</v>
          </cell>
        </row>
        <row r="34">
          <cell r="A34">
            <v>1120</v>
          </cell>
        </row>
        <row r="35">
          <cell r="A35">
            <v>1130</v>
          </cell>
        </row>
        <row r="36">
          <cell r="A36">
            <v>1140</v>
          </cell>
        </row>
        <row r="37">
          <cell r="A37">
            <v>1150</v>
          </cell>
        </row>
        <row r="38">
          <cell r="A38">
            <v>1200</v>
          </cell>
        </row>
        <row r="39">
          <cell r="A39">
            <v>1210</v>
          </cell>
        </row>
        <row r="40">
          <cell r="A40">
            <v>1211</v>
          </cell>
        </row>
        <row r="41">
          <cell r="A41">
            <v>1212</v>
          </cell>
        </row>
        <row r="42">
          <cell r="A42">
            <v>1213</v>
          </cell>
        </row>
        <row r="43">
          <cell r="A43">
            <v>1220</v>
          </cell>
        </row>
        <row r="44">
          <cell r="A44">
            <v>1221</v>
          </cell>
        </row>
        <row r="45">
          <cell r="A45">
            <v>1222</v>
          </cell>
        </row>
        <row r="46">
          <cell r="A46">
            <v>1230</v>
          </cell>
        </row>
        <row r="47">
          <cell r="A47">
            <v>1240</v>
          </cell>
        </row>
        <row r="48">
          <cell r="A48">
            <v>1250</v>
          </cell>
        </row>
        <row r="49">
          <cell r="A49">
            <v>1300</v>
          </cell>
        </row>
        <row r="50">
          <cell r="A50">
            <v>1310</v>
          </cell>
        </row>
        <row r="51">
          <cell r="A51">
            <v>1320</v>
          </cell>
        </row>
        <row r="52">
          <cell r="A52">
            <v>1330</v>
          </cell>
        </row>
        <row r="53">
          <cell r="A53">
            <v>1400</v>
          </cell>
        </row>
        <row r="54">
          <cell r="A54">
            <v>1410</v>
          </cell>
        </row>
        <row r="55">
          <cell r="A55">
            <v>1420</v>
          </cell>
        </row>
        <row r="56">
          <cell r="A56">
            <v>1500</v>
          </cell>
        </row>
      </sheetData>
      <sheetData sheetId="2"/>
      <sheetData sheetId="3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G0003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00"/>
      <sheetName val="801"/>
      <sheetName val="802"/>
      <sheetName val="803"/>
      <sheetName val="804"/>
      <sheetName val="805"/>
      <sheetName val="806 "/>
      <sheetName val="807"/>
      <sheetName val="808"/>
      <sheetName val="809"/>
      <sheetName val="810"/>
      <sheetName val="811"/>
      <sheetName val="812"/>
      <sheetName val="813"/>
      <sheetName val="814"/>
      <sheetName val="815"/>
      <sheetName val="816 "/>
      <sheetName val="817"/>
      <sheetName val="818"/>
      <sheetName val="819"/>
      <sheetName val="820"/>
      <sheetName val="821"/>
      <sheetName val="822"/>
      <sheetName val="823"/>
      <sheetName val="824"/>
      <sheetName val="Hoja1"/>
      <sheetName val="Hoja2"/>
      <sheetName val="Hoja3"/>
      <sheetName val="CATHE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79">
          <cell r="M379">
            <v>7368666965.8500004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INDICE"/>
      <sheetName val="5"/>
      <sheetName val="6.1"/>
      <sheetName val="Hoja19"/>
      <sheetName val="CRONOGRAMA"/>
      <sheetName val="6.2"/>
      <sheetName val="Gráfico1"/>
      <sheetName val="Gráfico2"/>
      <sheetName val="Hoja1"/>
      <sheetName val="7.1"/>
      <sheetName val="7.2"/>
      <sheetName val="7.3"/>
      <sheetName val="8"/>
      <sheetName val="9.1"/>
      <sheetName val="9.2"/>
      <sheetName val="10.1"/>
      <sheetName val="10.2"/>
      <sheetName val="10.3"/>
      <sheetName val="11"/>
      <sheetName val="13"/>
      <sheetName val="13.1"/>
      <sheetName val="13.2"/>
      <sheetName val="13.3"/>
      <sheetName val="13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C83" t="str">
            <v>361300</v>
          </cell>
          <cell r="D83">
            <v>36180</v>
          </cell>
        </row>
        <row r="84">
          <cell r="C84" t="str">
            <v>361301</v>
          </cell>
          <cell r="D84">
            <v>36180</v>
          </cell>
        </row>
        <row r="85">
          <cell r="C85" t="str">
            <v>361302</v>
          </cell>
          <cell r="D85">
            <v>36181</v>
          </cell>
        </row>
        <row r="86">
          <cell r="C86" t="str">
            <v>361303</v>
          </cell>
          <cell r="D86">
            <v>36181</v>
          </cell>
        </row>
        <row r="87">
          <cell r="C87" t="str">
            <v>361304</v>
          </cell>
          <cell r="D87">
            <v>36182</v>
          </cell>
        </row>
        <row r="88">
          <cell r="C88" t="str">
            <v>361305</v>
          </cell>
          <cell r="D88">
            <v>36182</v>
          </cell>
        </row>
        <row r="89">
          <cell r="C89" t="str">
            <v>361306</v>
          </cell>
          <cell r="D89">
            <v>36178</v>
          </cell>
        </row>
        <row r="90">
          <cell r="C90" t="str">
            <v>361307</v>
          </cell>
          <cell r="D90">
            <v>36178</v>
          </cell>
        </row>
        <row r="91">
          <cell r="C91" t="str">
            <v>361308</v>
          </cell>
          <cell r="D91">
            <v>36179</v>
          </cell>
        </row>
        <row r="92">
          <cell r="C92" t="str">
            <v>361309</v>
          </cell>
          <cell r="D92">
            <v>36179</v>
          </cell>
        </row>
        <row r="93">
          <cell r="C93" t="str">
            <v>361610</v>
          </cell>
          <cell r="D93">
            <v>36209</v>
          </cell>
        </row>
        <row r="94">
          <cell r="C94" t="str">
            <v>361611</v>
          </cell>
          <cell r="D94">
            <v>36209</v>
          </cell>
        </row>
        <row r="95">
          <cell r="C95" t="str">
            <v>361612</v>
          </cell>
          <cell r="D95">
            <v>36210</v>
          </cell>
        </row>
        <row r="96">
          <cell r="C96" t="str">
            <v>361613</v>
          </cell>
          <cell r="D96">
            <v>36210</v>
          </cell>
        </row>
        <row r="97">
          <cell r="C97" t="str">
            <v>361614</v>
          </cell>
          <cell r="D97">
            <v>36203</v>
          </cell>
        </row>
        <row r="98">
          <cell r="C98" t="str">
            <v>361615</v>
          </cell>
          <cell r="D98">
            <v>36203</v>
          </cell>
        </row>
        <row r="99">
          <cell r="C99" t="str">
            <v>361616</v>
          </cell>
          <cell r="D99">
            <v>36207</v>
          </cell>
        </row>
        <row r="100">
          <cell r="C100" t="str">
            <v>361617</v>
          </cell>
          <cell r="D100">
            <v>36207</v>
          </cell>
        </row>
        <row r="101">
          <cell r="C101" t="str">
            <v>361618</v>
          </cell>
          <cell r="D101">
            <v>36208</v>
          </cell>
        </row>
        <row r="102">
          <cell r="C102" t="str">
            <v>361619</v>
          </cell>
          <cell r="D102">
            <v>36208</v>
          </cell>
        </row>
        <row r="103">
          <cell r="C103" t="str">
            <v>361920</v>
          </cell>
          <cell r="D103">
            <v>36238</v>
          </cell>
        </row>
        <row r="104">
          <cell r="C104" t="str">
            <v>361921</v>
          </cell>
          <cell r="D104">
            <v>36238</v>
          </cell>
        </row>
        <row r="105">
          <cell r="C105" t="str">
            <v>361922</v>
          </cell>
          <cell r="D105">
            <v>36231</v>
          </cell>
        </row>
        <row r="106">
          <cell r="C106" t="str">
            <v>361923</v>
          </cell>
          <cell r="D106">
            <v>36231</v>
          </cell>
        </row>
        <row r="107">
          <cell r="C107" t="str">
            <v>361924</v>
          </cell>
          <cell r="D107">
            <v>36235</v>
          </cell>
        </row>
        <row r="108">
          <cell r="C108" t="str">
            <v>361925</v>
          </cell>
          <cell r="D108">
            <v>36235</v>
          </cell>
        </row>
        <row r="109">
          <cell r="C109" t="str">
            <v>361926</v>
          </cell>
          <cell r="D109">
            <v>36236</v>
          </cell>
        </row>
        <row r="110">
          <cell r="C110" t="str">
            <v>361927</v>
          </cell>
          <cell r="D110">
            <v>36236</v>
          </cell>
        </row>
        <row r="111">
          <cell r="C111" t="str">
            <v>361928</v>
          </cell>
          <cell r="D111">
            <v>36237</v>
          </cell>
        </row>
        <row r="112">
          <cell r="C112" t="str">
            <v>361929</v>
          </cell>
          <cell r="D112">
            <v>36237</v>
          </cell>
        </row>
        <row r="113">
          <cell r="C113" t="str">
            <v>362200</v>
          </cell>
          <cell r="D113">
            <v>36266</v>
          </cell>
        </row>
        <row r="114">
          <cell r="C114" t="str">
            <v>362201</v>
          </cell>
          <cell r="D114">
            <v>36266</v>
          </cell>
        </row>
        <row r="115">
          <cell r="C115" t="str">
            <v>362202</v>
          </cell>
          <cell r="D115">
            <v>36269</v>
          </cell>
        </row>
        <row r="116">
          <cell r="C116" t="str">
            <v>362203</v>
          </cell>
          <cell r="D116">
            <v>36269</v>
          </cell>
        </row>
        <row r="117">
          <cell r="C117" t="str">
            <v>362204</v>
          </cell>
          <cell r="D117">
            <v>36270</v>
          </cell>
        </row>
        <row r="118">
          <cell r="C118" t="str">
            <v>362205</v>
          </cell>
          <cell r="D118">
            <v>36270</v>
          </cell>
        </row>
        <row r="119">
          <cell r="C119" t="str">
            <v>362206</v>
          </cell>
          <cell r="D119">
            <v>36271</v>
          </cell>
        </row>
        <row r="120">
          <cell r="C120" t="str">
            <v>362207</v>
          </cell>
          <cell r="D120">
            <v>36271</v>
          </cell>
        </row>
        <row r="121">
          <cell r="C121" t="str">
            <v>362208</v>
          </cell>
          <cell r="D121">
            <v>36272</v>
          </cell>
        </row>
        <row r="122">
          <cell r="C122" t="str">
            <v>362209</v>
          </cell>
          <cell r="D122">
            <v>36272</v>
          </cell>
        </row>
        <row r="123">
          <cell r="C123" t="str">
            <v>362510</v>
          </cell>
          <cell r="D123">
            <v>36298</v>
          </cell>
        </row>
        <row r="124">
          <cell r="C124" t="str">
            <v>362511</v>
          </cell>
          <cell r="D124">
            <v>36298</v>
          </cell>
        </row>
        <row r="125">
          <cell r="C125" t="str">
            <v>362512</v>
          </cell>
          <cell r="D125">
            <v>36299</v>
          </cell>
        </row>
        <row r="126">
          <cell r="C126" t="str">
            <v>362513</v>
          </cell>
          <cell r="D126">
            <v>36299</v>
          </cell>
        </row>
        <row r="127">
          <cell r="C127" t="str">
            <v>362514</v>
          </cell>
          <cell r="D127">
            <v>36300</v>
          </cell>
        </row>
        <row r="128">
          <cell r="C128" t="str">
            <v>362515</v>
          </cell>
          <cell r="D128">
            <v>36300</v>
          </cell>
        </row>
        <row r="129">
          <cell r="C129" t="str">
            <v>362516</v>
          </cell>
          <cell r="D129">
            <v>36301</v>
          </cell>
        </row>
        <row r="130">
          <cell r="C130" t="str">
            <v>362517</v>
          </cell>
          <cell r="D130">
            <v>36301</v>
          </cell>
        </row>
        <row r="131">
          <cell r="C131" t="str">
            <v>362518</v>
          </cell>
          <cell r="D131">
            <v>36297</v>
          </cell>
        </row>
        <row r="132">
          <cell r="C132" t="str">
            <v>362519</v>
          </cell>
          <cell r="D132">
            <v>36297</v>
          </cell>
        </row>
        <row r="133">
          <cell r="C133" t="str">
            <v>362810</v>
          </cell>
          <cell r="D133">
            <v>36328</v>
          </cell>
        </row>
        <row r="134">
          <cell r="C134" t="str">
            <v>362811</v>
          </cell>
          <cell r="D134">
            <v>36328</v>
          </cell>
        </row>
        <row r="135">
          <cell r="C135" t="str">
            <v>362812</v>
          </cell>
          <cell r="D135">
            <v>36329</v>
          </cell>
        </row>
        <row r="136">
          <cell r="C136" t="str">
            <v>362813</v>
          </cell>
          <cell r="D136">
            <v>36329</v>
          </cell>
        </row>
        <row r="137">
          <cell r="C137" t="str">
            <v>362814</v>
          </cell>
          <cell r="D137">
            <v>36332</v>
          </cell>
        </row>
        <row r="138">
          <cell r="C138" t="str">
            <v>362815</v>
          </cell>
          <cell r="D138">
            <v>36332</v>
          </cell>
        </row>
        <row r="139">
          <cell r="C139" t="str">
            <v>362816</v>
          </cell>
          <cell r="D139">
            <v>36325</v>
          </cell>
        </row>
        <row r="140">
          <cell r="C140" t="str">
            <v>362817</v>
          </cell>
          <cell r="D140">
            <v>36325</v>
          </cell>
        </row>
        <row r="141">
          <cell r="C141" t="str">
            <v>362818</v>
          </cell>
          <cell r="D141">
            <v>36327</v>
          </cell>
        </row>
        <row r="142">
          <cell r="C142" t="str">
            <v>362819</v>
          </cell>
          <cell r="D142">
            <v>36327</v>
          </cell>
        </row>
        <row r="143">
          <cell r="C143" t="str">
            <v>363120</v>
          </cell>
          <cell r="D143">
            <v>36361</v>
          </cell>
        </row>
        <row r="144">
          <cell r="C144" t="str">
            <v>363121</v>
          </cell>
          <cell r="D144">
            <v>36361</v>
          </cell>
        </row>
        <row r="145">
          <cell r="C145" t="str">
            <v>363122</v>
          </cell>
          <cell r="D145">
            <v>36362</v>
          </cell>
        </row>
        <row r="146">
          <cell r="C146" t="str">
            <v>363123</v>
          </cell>
          <cell r="D146">
            <v>36362</v>
          </cell>
        </row>
        <row r="147">
          <cell r="C147" t="str">
            <v>363124</v>
          </cell>
          <cell r="D147">
            <v>36355</v>
          </cell>
        </row>
        <row r="148">
          <cell r="C148" t="str">
            <v>363125</v>
          </cell>
          <cell r="D148">
            <v>36355</v>
          </cell>
        </row>
        <row r="149">
          <cell r="C149" t="str">
            <v>363126</v>
          </cell>
          <cell r="D149">
            <v>36357</v>
          </cell>
        </row>
        <row r="150">
          <cell r="C150" t="str">
            <v>363127</v>
          </cell>
          <cell r="D150">
            <v>36357</v>
          </cell>
        </row>
        <row r="151">
          <cell r="C151" t="str">
            <v>363128</v>
          </cell>
          <cell r="D151">
            <v>36360</v>
          </cell>
        </row>
        <row r="152">
          <cell r="C152" t="str">
            <v>363129</v>
          </cell>
          <cell r="D152">
            <v>36360</v>
          </cell>
        </row>
        <row r="153">
          <cell r="C153" t="str">
            <v>363420</v>
          </cell>
          <cell r="D153">
            <v>36392</v>
          </cell>
        </row>
        <row r="154">
          <cell r="C154" t="str">
            <v>363421</v>
          </cell>
          <cell r="D154">
            <v>36395</v>
          </cell>
        </row>
        <row r="155">
          <cell r="C155" t="str">
            <v>363422</v>
          </cell>
          <cell r="D155">
            <v>36382</v>
          </cell>
        </row>
        <row r="156">
          <cell r="C156" t="str">
            <v>363423</v>
          </cell>
          <cell r="D156">
            <v>36383</v>
          </cell>
        </row>
        <row r="157">
          <cell r="C157" t="str">
            <v>363424</v>
          </cell>
          <cell r="D157">
            <v>36384</v>
          </cell>
        </row>
        <row r="158">
          <cell r="C158" t="str">
            <v>363425</v>
          </cell>
          <cell r="D158">
            <v>36385</v>
          </cell>
        </row>
        <row r="159">
          <cell r="C159" t="str">
            <v>363426</v>
          </cell>
          <cell r="D159">
            <v>36388</v>
          </cell>
        </row>
        <row r="160">
          <cell r="C160" t="str">
            <v>363427</v>
          </cell>
          <cell r="D160">
            <v>36389</v>
          </cell>
        </row>
        <row r="161">
          <cell r="C161" t="str">
            <v>363428</v>
          </cell>
          <cell r="D161">
            <v>36390</v>
          </cell>
        </row>
        <row r="162">
          <cell r="C162" t="str">
            <v>363429</v>
          </cell>
          <cell r="D162">
            <v>36391</v>
          </cell>
        </row>
        <row r="163">
          <cell r="C163" t="str">
            <v>363730</v>
          </cell>
          <cell r="D163">
            <v>36425</v>
          </cell>
        </row>
        <row r="164">
          <cell r="C164" t="str">
            <v>363731</v>
          </cell>
          <cell r="D164">
            <v>36412</v>
          </cell>
        </row>
        <row r="165">
          <cell r="C165" t="str">
            <v>363732</v>
          </cell>
          <cell r="D165">
            <v>36413</v>
          </cell>
        </row>
        <row r="166">
          <cell r="C166" t="str">
            <v>363733</v>
          </cell>
          <cell r="D166">
            <v>36416</v>
          </cell>
        </row>
        <row r="167">
          <cell r="C167" t="str">
            <v>363734</v>
          </cell>
          <cell r="D167">
            <v>36417</v>
          </cell>
        </row>
        <row r="168">
          <cell r="C168" t="str">
            <v>363735</v>
          </cell>
          <cell r="D168">
            <v>36418</v>
          </cell>
        </row>
        <row r="169">
          <cell r="C169" t="str">
            <v>363736</v>
          </cell>
          <cell r="D169">
            <v>36419</v>
          </cell>
        </row>
        <row r="170">
          <cell r="C170" t="str">
            <v>363737</v>
          </cell>
          <cell r="D170">
            <v>36420</v>
          </cell>
        </row>
        <row r="171">
          <cell r="C171" t="str">
            <v>363738</v>
          </cell>
          <cell r="D171">
            <v>36423</v>
          </cell>
        </row>
        <row r="172">
          <cell r="C172" t="str">
            <v>363739</v>
          </cell>
          <cell r="D172">
            <v>36424</v>
          </cell>
        </row>
        <row r="173">
          <cell r="C173" t="str">
            <v>364040</v>
          </cell>
          <cell r="D173">
            <v>36445</v>
          </cell>
        </row>
        <row r="174">
          <cell r="C174" t="str">
            <v>364041</v>
          </cell>
          <cell r="D174">
            <v>36446</v>
          </cell>
        </row>
        <row r="175">
          <cell r="C175" t="str">
            <v>364042</v>
          </cell>
          <cell r="D175">
            <v>36447</v>
          </cell>
        </row>
        <row r="176">
          <cell r="C176" t="str">
            <v>364043</v>
          </cell>
          <cell r="D176">
            <v>36448</v>
          </cell>
        </row>
        <row r="177">
          <cell r="C177" t="str">
            <v>364044</v>
          </cell>
          <cell r="D177">
            <v>36451</v>
          </cell>
        </row>
        <row r="178">
          <cell r="C178" t="str">
            <v>364045</v>
          </cell>
          <cell r="D178">
            <v>36452</v>
          </cell>
        </row>
        <row r="179">
          <cell r="C179" t="str">
            <v>364046</v>
          </cell>
          <cell r="D179">
            <v>36453</v>
          </cell>
        </row>
        <row r="180">
          <cell r="C180" t="str">
            <v>364047</v>
          </cell>
          <cell r="D180">
            <v>36454</v>
          </cell>
        </row>
        <row r="181">
          <cell r="C181" t="str">
            <v>364048</v>
          </cell>
          <cell r="D181">
            <v>36455</v>
          </cell>
        </row>
        <row r="182">
          <cell r="C182" t="str">
            <v>364049</v>
          </cell>
          <cell r="D182">
            <v>36458</v>
          </cell>
        </row>
        <row r="183">
          <cell r="C183" t="str">
            <v>364340</v>
          </cell>
          <cell r="D183">
            <v>36475</v>
          </cell>
        </row>
        <row r="184">
          <cell r="C184" t="str">
            <v>364341</v>
          </cell>
          <cell r="D184">
            <v>36476</v>
          </cell>
        </row>
        <row r="185">
          <cell r="C185" t="str">
            <v>364342</v>
          </cell>
          <cell r="D185">
            <v>36479</v>
          </cell>
        </row>
        <row r="186">
          <cell r="C186" t="str">
            <v>364343</v>
          </cell>
          <cell r="D186">
            <v>36480</v>
          </cell>
        </row>
        <row r="187">
          <cell r="C187" t="str">
            <v>364344</v>
          </cell>
          <cell r="D187">
            <v>36481</v>
          </cell>
        </row>
        <row r="188">
          <cell r="C188" t="str">
            <v>364345</v>
          </cell>
          <cell r="D188">
            <v>36482</v>
          </cell>
        </row>
        <row r="189">
          <cell r="C189" t="str">
            <v>364346</v>
          </cell>
          <cell r="D189">
            <v>36483</v>
          </cell>
        </row>
        <row r="190">
          <cell r="C190" t="str">
            <v>364347</v>
          </cell>
          <cell r="D190">
            <v>36486</v>
          </cell>
        </row>
        <row r="191">
          <cell r="C191" t="str">
            <v>364348</v>
          </cell>
          <cell r="D191">
            <v>36487</v>
          </cell>
        </row>
        <row r="192">
          <cell r="C192" t="str">
            <v>364349</v>
          </cell>
          <cell r="D192">
            <v>36474</v>
          </cell>
        </row>
        <row r="193">
          <cell r="C193" t="str">
            <v>364650</v>
          </cell>
          <cell r="D193">
            <v>36508</v>
          </cell>
        </row>
        <row r="194">
          <cell r="C194" t="str">
            <v>364651</v>
          </cell>
          <cell r="D194">
            <v>36509</v>
          </cell>
        </row>
        <row r="195">
          <cell r="C195" t="str">
            <v>364652</v>
          </cell>
          <cell r="D195">
            <v>36510</v>
          </cell>
        </row>
        <row r="196">
          <cell r="C196" t="str">
            <v>364653</v>
          </cell>
          <cell r="D196">
            <v>36511</v>
          </cell>
        </row>
        <row r="197">
          <cell r="C197" t="str">
            <v>364654</v>
          </cell>
          <cell r="D197">
            <v>36514</v>
          </cell>
        </row>
        <row r="198">
          <cell r="C198" t="str">
            <v>364655</v>
          </cell>
          <cell r="D198">
            <v>36515</v>
          </cell>
        </row>
        <row r="199">
          <cell r="C199" t="str">
            <v>364656</v>
          </cell>
          <cell r="D199">
            <v>36516</v>
          </cell>
        </row>
        <row r="200">
          <cell r="C200" t="str">
            <v>364657</v>
          </cell>
          <cell r="D200">
            <v>36517</v>
          </cell>
        </row>
        <row r="201">
          <cell r="C201" t="str">
            <v>364658</v>
          </cell>
          <cell r="D201">
            <v>36504</v>
          </cell>
        </row>
        <row r="202">
          <cell r="C202" t="str">
            <v>364659</v>
          </cell>
          <cell r="D202">
            <v>36507</v>
          </cell>
        </row>
        <row r="203">
          <cell r="C203" t="str">
            <v>364950</v>
          </cell>
          <cell r="D203">
            <v>36539</v>
          </cell>
        </row>
        <row r="204">
          <cell r="C204" t="str">
            <v>364951</v>
          </cell>
          <cell r="D204">
            <v>36542</v>
          </cell>
        </row>
        <row r="205">
          <cell r="C205" t="str">
            <v>364952</v>
          </cell>
          <cell r="D205">
            <v>36543</v>
          </cell>
        </row>
        <row r="206">
          <cell r="C206" t="str">
            <v>364953</v>
          </cell>
          <cell r="D206">
            <v>36544</v>
          </cell>
        </row>
        <row r="207">
          <cell r="C207" t="str">
            <v>364954</v>
          </cell>
          <cell r="D207">
            <v>36545</v>
          </cell>
        </row>
        <row r="208">
          <cell r="C208" t="str">
            <v>364955</v>
          </cell>
          <cell r="D208">
            <v>36546</v>
          </cell>
        </row>
        <row r="209">
          <cell r="C209" t="str">
            <v>364956</v>
          </cell>
          <cell r="D209">
            <v>36549</v>
          </cell>
        </row>
        <row r="210">
          <cell r="C210" t="str">
            <v>364957</v>
          </cell>
          <cell r="D210">
            <v>36536</v>
          </cell>
        </row>
        <row r="211">
          <cell r="C211" t="str">
            <v>364958</v>
          </cell>
          <cell r="D211">
            <v>36537</v>
          </cell>
        </row>
        <row r="212">
          <cell r="C212" t="str">
            <v>364959</v>
          </cell>
          <cell r="D212">
            <v>36538</v>
          </cell>
        </row>
        <row r="213">
          <cell r="C213" t="str">
            <v>365260</v>
          </cell>
          <cell r="D213">
            <v>36571</v>
          </cell>
        </row>
        <row r="214">
          <cell r="C214" t="str">
            <v>365261</v>
          </cell>
          <cell r="D214">
            <v>36572</v>
          </cell>
        </row>
        <row r="215">
          <cell r="C215" t="str">
            <v>365262</v>
          </cell>
          <cell r="D215">
            <v>36573</v>
          </cell>
        </row>
        <row r="216">
          <cell r="C216" t="str">
            <v>365263</v>
          </cell>
          <cell r="D216">
            <v>36574</v>
          </cell>
        </row>
        <row r="217">
          <cell r="C217" t="str">
            <v>365264</v>
          </cell>
          <cell r="D217">
            <v>36577</v>
          </cell>
        </row>
        <row r="218">
          <cell r="C218" t="str">
            <v>365265</v>
          </cell>
          <cell r="D218">
            <v>36578</v>
          </cell>
        </row>
        <row r="219">
          <cell r="C219" t="str">
            <v>365266</v>
          </cell>
          <cell r="D219">
            <v>36565</v>
          </cell>
        </row>
        <row r="220">
          <cell r="C220" t="str">
            <v>365267</v>
          </cell>
          <cell r="D220">
            <v>36566</v>
          </cell>
        </row>
        <row r="221">
          <cell r="C221" t="str">
            <v>365268</v>
          </cell>
          <cell r="D221">
            <v>36567</v>
          </cell>
        </row>
        <row r="222">
          <cell r="C222" t="str">
            <v>365269</v>
          </cell>
          <cell r="D222">
            <v>36570</v>
          </cell>
        </row>
        <row r="223">
          <cell r="C223" t="str">
            <v>365570</v>
          </cell>
          <cell r="D223">
            <v>36601</v>
          </cell>
        </row>
        <row r="224">
          <cell r="C224" t="str">
            <v>365571</v>
          </cell>
          <cell r="D224">
            <v>36602</v>
          </cell>
        </row>
        <row r="225">
          <cell r="C225" t="str">
            <v>365572</v>
          </cell>
          <cell r="D225">
            <v>36605</v>
          </cell>
        </row>
        <row r="226">
          <cell r="C226" t="str">
            <v>365573</v>
          </cell>
          <cell r="D226">
            <v>36606</v>
          </cell>
        </row>
        <row r="227">
          <cell r="C227" t="str">
            <v>365574</v>
          </cell>
          <cell r="D227">
            <v>36607</v>
          </cell>
        </row>
        <row r="228">
          <cell r="C228" t="str">
            <v>365575</v>
          </cell>
          <cell r="D228">
            <v>36594</v>
          </cell>
        </row>
        <row r="229">
          <cell r="C229" t="str">
            <v>365576</v>
          </cell>
          <cell r="D229">
            <v>36595</v>
          </cell>
        </row>
        <row r="230">
          <cell r="C230" t="str">
            <v>365577</v>
          </cell>
          <cell r="D230">
            <v>36598</v>
          </cell>
        </row>
        <row r="231">
          <cell r="C231" t="str">
            <v>365578</v>
          </cell>
          <cell r="D231">
            <v>36599</v>
          </cell>
        </row>
        <row r="232">
          <cell r="C232" t="str">
            <v>365579</v>
          </cell>
          <cell r="D232">
            <v>36600</v>
          </cell>
        </row>
        <row r="233">
          <cell r="C233" t="str">
            <v>365860</v>
          </cell>
          <cell r="D233">
            <v>36635</v>
          </cell>
        </row>
        <row r="234">
          <cell r="C234" t="str">
            <v>365861</v>
          </cell>
          <cell r="D234">
            <v>36640</v>
          </cell>
        </row>
        <row r="235">
          <cell r="C235" t="str">
            <v>365862</v>
          </cell>
          <cell r="D235">
            <v>36641</v>
          </cell>
        </row>
        <row r="236">
          <cell r="C236" t="str">
            <v>365863</v>
          </cell>
          <cell r="D236">
            <v>36641</v>
          </cell>
        </row>
        <row r="237">
          <cell r="C237" t="str">
            <v>365864</v>
          </cell>
          <cell r="D237">
            <v>36627</v>
          </cell>
        </row>
        <row r="238">
          <cell r="C238" t="str">
            <v>365865</v>
          </cell>
          <cell r="D238">
            <v>36628</v>
          </cell>
        </row>
        <row r="239">
          <cell r="C239" t="str">
            <v>365866</v>
          </cell>
          <cell r="D239">
            <v>36629</v>
          </cell>
        </row>
        <row r="240">
          <cell r="C240" t="str">
            <v>365867</v>
          </cell>
          <cell r="D240">
            <v>36630</v>
          </cell>
        </row>
        <row r="241">
          <cell r="C241" t="str">
            <v>365868</v>
          </cell>
          <cell r="D241">
            <v>36633</v>
          </cell>
        </row>
        <row r="242">
          <cell r="C242" t="str">
            <v>365869</v>
          </cell>
          <cell r="D242">
            <v>36634</v>
          </cell>
        </row>
        <row r="243">
          <cell r="C243" t="str">
            <v>366170</v>
          </cell>
          <cell r="D243">
            <v>36665</v>
          </cell>
        </row>
        <row r="244">
          <cell r="C244" t="str">
            <v>366171</v>
          </cell>
          <cell r="D244">
            <v>36668</v>
          </cell>
        </row>
        <row r="245">
          <cell r="C245" t="str">
            <v>366172</v>
          </cell>
          <cell r="D245">
            <v>36669</v>
          </cell>
        </row>
        <row r="246">
          <cell r="C246" t="str">
            <v>366173</v>
          </cell>
          <cell r="D246">
            <v>36656</v>
          </cell>
        </row>
        <row r="247">
          <cell r="C247" t="str">
            <v>366174</v>
          </cell>
          <cell r="D247">
            <v>36657</v>
          </cell>
        </row>
        <row r="248">
          <cell r="C248" t="str">
            <v>366175</v>
          </cell>
          <cell r="D248">
            <v>36658</v>
          </cell>
        </row>
        <row r="249">
          <cell r="C249" t="str">
            <v>366176</v>
          </cell>
          <cell r="D249">
            <v>36661</v>
          </cell>
        </row>
        <row r="250">
          <cell r="C250" t="str">
            <v>366177</v>
          </cell>
          <cell r="D250">
            <v>36662</v>
          </cell>
        </row>
        <row r="251">
          <cell r="C251" t="str">
            <v>366178</v>
          </cell>
          <cell r="D251">
            <v>36663</v>
          </cell>
        </row>
        <row r="252">
          <cell r="C252" t="str">
            <v>366179</v>
          </cell>
          <cell r="D252">
            <v>36664</v>
          </cell>
        </row>
        <row r="253">
          <cell r="C253" t="str">
            <v>366470</v>
          </cell>
          <cell r="D253">
            <v>36698</v>
          </cell>
        </row>
        <row r="254">
          <cell r="C254" t="str">
            <v>366471</v>
          </cell>
          <cell r="D254">
            <v>36699</v>
          </cell>
        </row>
        <row r="255">
          <cell r="C255" t="str">
            <v>366472</v>
          </cell>
          <cell r="D255">
            <v>36686</v>
          </cell>
        </row>
        <row r="256">
          <cell r="C256" t="str">
            <v>366473</v>
          </cell>
          <cell r="D256">
            <v>36689</v>
          </cell>
        </row>
        <row r="257">
          <cell r="C257" t="str">
            <v>366474</v>
          </cell>
          <cell r="D257">
            <v>36690</v>
          </cell>
        </row>
        <row r="258">
          <cell r="C258" t="str">
            <v>366475</v>
          </cell>
          <cell r="D258">
            <v>36691</v>
          </cell>
        </row>
        <row r="259">
          <cell r="C259" t="str">
            <v>366476</v>
          </cell>
          <cell r="D259">
            <v>36692</v>
          </cell>
        </row>
        <row r="260">
          <cell r="C260" t="str">
            <v>366477</v>
          </cell>
          <cell r="D260">
            <v>36693</v>
          </cell>
        </row>
        <row r="261">
          <cell r="C261" t="str">
            <v>366478</v>
          </cell>
          <cell r="D261">
            <v>36696</v>
          </cell>
        </row>
        <row r="262">
          <cell r="C262" t="str">
            <v>366479</v>
          </cell>
          <cell r="D262">
            <v>36697</v>
          </cell>
        </row>
        <row r="263">
          <cell r="C263" t="str">
            <v>366780</v>
          </cell>
          <cell r="D263">
            <v>36731</v>
          </cell>
        </row>
        <row r="264">
          <cell r="C264" t="str">
            <v>366781</v>
          </cell>
          <cell r="D264">
            <v>36718</v>
          </cell>
        </row>
        <row r="265">
          <cell r="C265" t="str">
            <v>366782</v>
          </cell>
          <cell r="D265">
            <v>36719</v>
          </cell>
        </row>
        <row r="266">
          <cell r="C266" t="str">
            <v>366783</v>
          </cell>
          <cell r="D266">
            <v>36720</v>
          </cell>
        </row>
        <row r="267">
          <cell r="C267" t="str">
            <v>366784</v>
          </cell>
          <cell r="D267">
            <v>36721</v>
          </cell>
        </row>
        <row r="268">
          <cell r="C268" t="str">
            <v>366785</v>
          </cell>
          <cell r="D268">
            <v>36724</v>
          </cell>
        </row>
        <row r="269">
          <cell r="C269" t="str">
            <v>366786</v>
          </cell>
          <cell r="D269">
            <v>36725</v>
          </cell>
        </row>
        <row r="270">
          <cell r="C270" t="str">
            <v>366787</v>
          </cell>
          <cell r="D270">
            <v>36726</v>
          </cell>
        </row>
        <row r="271">
          <cell r="C271" t="str">
            <v>366788</v>
          </cell>
          <cell r="D271">
            <v>36727</v>
          </cell>
        </row>
        <row r="272">
          <cell r="C272" t="str">
            <v>366789</v>
          </cell>
          <cell r="D272">
            <v>36728</v>
          </cell>
        </row>
        <row r="273">
          <cell r="C273" t="str">
            <v>367080</v>
          </cell>
          <cell r="D273">
            <v>36747</v>
          </cell>
        </row>
        <row r="274">
          <cell r="C274" t="str">
            <v>367081</v>
          </cell>
          <cell r="D274">
            <v>36748</v>
          </cell>
        </row>
        <row r="275">
          <cell r="C275" t="str">
            <v>367082</v>
          </cell>
          <cell r="D275">
            <v>36749</v>
          </cell>
        </row>
        <row r="276">
          <cell r="C276" t="str">
            <v>367083</v>
          </cell>
          <cell r="D276">
            <v>36752</v>
          </cell>
        </row>
        <row r="277">
          <cell r="C277" t="str">
            <v>367084</v>
          </cell>
          <cell r="D277">
            <v>36753</v>
          </cell>
        </row>
        <row r="278">
          <cell r="C278" t="str">
            <v>367085</v>
          </cell>
          <cell r="D278">
            <v>36754</v>
          </cell>
        </row>
        <row r="279">
          <cell r="C279" t="str">
            <v>367086</v>
          </cell>
          <cell r="D279">
            <v>36755</v>
          </cell>
        </row>
        <row r="280">
          <cell r="C280" t="str">
            <v>367087</v>
          </cell>
          <cell r="D280">
            <v>36756</v>
          </cell>
        </row>
        <row r="281">
          <cell r="C281" t="str">
            <v>367088</v>
          </cell>
          <cell r="D281">
            <v>36759</v>
          </cell>
        </row>
        <row r="282">
          <cell r="C282" t="str">
            <v>367089</v>
          </cell>
          <cell r="D282">
            <v>36760</v>
          </cell>
        </row>
        <row r="283">
          <cell r="C283" t="str">
            <v>367390</v>
          </cell>
          <cell r="D283">
            <v>36781</v>
          </cell>
        </row>
        <row r="284">
          <cell r="C284" t="str">
            <v>367391</v>
          </cell>
          <cell r="D284">
            <v>36782</v>
          </cell>
        </row>
        <row r="285">
          <cell r="C285" t="str">
            <v>367392</v>
          </cell>
          <cell r="D285">
            <v>36783</v>
          </cell>
        </row>
        <row r="286">
          <cell r="C286" t="str">
            <v>367393</v>
          </cell>
          <cell r="D286">
            <v>36784</v>
          </cell>
        </row>
        <row r="287">
          <cell r="C287" t="str">
            <v>367394</v>
          </cell>
          <cell r="D287">
            <v>36787</v>
          </cell>
        </row>
        <row r="288">
          <cell r="C288" t="str">
            <v>367395</v>
          </cell>
          <cell r="D288">
            <v>36788</v>
          </cell>
        </row>
        <row r="289">
          <cell r="C289" t="str">
            <v>367396</v>
          </cell>
          <cell r="D289">
            <v>36789</v>
          </cell>
        </row>
        <row r="290">
          <cell r="C290" t="str">
            <v>367397</v>
          </cell>
          <cell r="D290">
            <v>36790</v>
          </cell>
        </row>
        <row r="291">
          <cell r="C291" t="str">
            <v>367398</v>
          </cell>
          <cell r="D291">
            <v>36791</v>
          </cell>
        </row>
        <row r="292">
          <cell r="C292" t="str">
            <v>367399</v>
          </cell>
          <cell r="D292">
            <v>36780</v>
          </cell>
        </row>
        <row r="293">
          <cell r="C293" t="str">
            <v>367700</v>
          </cell>
          <cell r="D293">
            <v>36811</v>
          </cell>
        </row>
        <row r="294">
          <cell r="C294" t="str">
            <v>367701</v>
          </cell>
          <cell r="D294">
            <v>36812</v>
          </cell>
        </row>
        <row r="295">
          <cell r="C295" t="str">
            <v>367702</v>
          </cell>
          <cell r="D295">
            <v>36815</v>
          </cell>
        </row>
        <row r="296">
          <cell r="C296" t="str">
            <v>367703</v>
          </cell>
          <cell r="D296">
            <v>36816</v>
          </cell>
        </row>
        <row r="297">
          <cell r="C297" t="str">
            <v>367704</v>
          </cell>
          <cell r="D297">
            <v>36817</v>
          </cell>
        </row>
        <row r="298">
          <cell r="C298" t="str">
            <v>367705</v>
          </cell>
          <cell r="D298">
            <v>36575</v>
          </cell>
        </row>
        <row r="299">
          <cell r="C299" t="str">
            <v>367706</v>
          </cell>
          <cell r="D299">
            <v>36819</v>
          </cell>
        </row>
        <row r="300">
          <cell r="C300" t="str">
            <v>367707</v>
          </cell>
          <cell r="D300">
            <v>36822</v>
          </cell>
        </row>
        <row r="301">
          <cell r="C301" t="str">
            <v>367708</v>
          </cell>
          <cell r="D301">
            <v>36809</v>
          </cell>
        </row>
        <row r="302">
          <cell r="C302" t="str">
            <v>367709</v>
          </cell>
          <cell r="D302">
            <v>36810</v>
          </cell>
        </row>
        <row r="303">
          <cell r="C303" t="str">
            <v>368000</v>
          </cell>
          <cell r="D303">
            <v>36845</v>
          </cell>
        </row>
        <row r="304">
          <cell r="C304" t="str">
            <v>368001</v>
          </cell>
          <cell r="D304">
            <v>36846</v>
          </cell>
        </row>
        <row r="305">
          <cell r="C305" t="str">
            <v>368002</v>
          </cell>
          <cell r="D305">
            <v>36847</v>
          </cell>
        </row>
        <row r="306">
          <cell r="C306" t="str">
            <v>368003</v>
          </cell>
          <cell r="D306">
            <v>36850</v>
          </cell>
        </row>
        <row r="307">
          <cell r="C307" t="str">
            <v>368004</v>
          </cell>
          <cell r="D307">
            <v>36851</v>
          </cell>
        </row>
        <row r="308">
          <cell r="C308" t="str">
            <v>368005</v>
          </cell>
          <cell r="D308">
            <v>36852</v>
          </cell>
        </row>
        <row r="309">
          <cell r="C309" t="str">
            <v>368006</v>
          </cell>
          <cell r="D309">
            <v>36853</v>
          </cell>
        </row>
        <row r="310">
          <cell r="C310" t="str">
            <v>368007</v>
          </cell>
          <cell r="D310">
            <v>36840</v>
          </cell>
        </row>
        <row r="311">
          <cell r="C311" t="str">
            <v>368008</v>
          </cell>
          <cell r="D311">
            <v>36843</v>
          </cell>
        </row>
        <row r="312">
          <cell r="C312" t="str">
            <v>368009</v>
          </cell>
          <cell r="D312">
            <v>36844</v>
          </cell>
        </row>
        <row r="313">
          <cell r="C313" t="str">
            <v>368310</v>
          </cell>
          <cell r="D313">
            <v>36878</v>
          </cell>
        </row>
        <row r="314">
          <cell r="C314" t="str">
            <v>368311</v>
          </cell>
          <cell r="D314">
            <v>36879</v>
          </cell>
        </row>
        <row r="315">
          <cell r="C315" t="str">
            <v>368312</v>
          </cell>
          <cell r="D315">
            <v>36880</v>
          </cell>
        </row>
        <row r="316">
          <cell r="C316" t="str">
            <v>368313</v>
          </cell>
          <cell r="D316">
            <v>36881</v>
          </cell>
        </row>
        <row r="317">
          <cell r="C317" t="str">
            <v>368314</v>
          </cell>
          <cell r="D317">
            <v>36882</v>
          </cell>
        </row>
        <row r="318">
          <cell r="C318" t="str">
            <v>368315</v>
          </cell>
          <cell r="D318">
            <v>36886</v>
          </cell>
        </row>
        <row r="319">
          <cell r="C319" t="str">
            <v>368316</v>
          </cell>
          <cell r="D319">
            <v>36872</v>
          </cell>
        </row>
        <row r="320">
          <cell r="C320" t="str">
            <v>368317</v>
          </cell>
          <cell r="D320">
            <v>36873</v>
          </cell>
        </row>
        <row r="321">
          <cell r="C321" t="str">
            <v>368318</v>
          </cell>
          <cell r="D321">
            <v>36874</v>
          </cell>
        </row>
        <row r="322">
          <cell r="C322" t="str">
            <v>368319</v>
          </cell>
          <cell r="D322">
            <v>36875</v>
          </cell>
        </row>
        <row r="323">
          <cell r="C323" t="str">
            <v>368610</v>
          </cell>
          <cell r="D323">
            <v>36908</v>
          </cell>
        </row>
        <row r="324">
          <cell r="C324" t="str">
            <v>368611</v>
          </cell>
          <cell r="D324">
            <v>36909</v>
          </cell>
        </row>
        <row r="325">
          <cell r="C325" t="str">
            <v>368612</v>
          </cell>
          <cell r="D325">
            <v>36910</v>
          </cell>
        </row>
        <row r="326">
          <cell r="C326" t="str">
            <v>368613</v>
          </cell>
          <cell r="D326">
            <v>36913</v>
          </cell>
        </row>
        <row r="327">
          <cell r="C327" t="str">
            <v>368614</v>
          </cell>
          <cell r="D327">
            <v>36914</v>
          </cell>
        </row>
        <row r="328">
          <cell r="C328" t="str">
            <v>368615</v>
          </cell>
          <cell r="D328">
            <v>36901</v>
          </cell>
        </row>
        <row r="329">
          <cell r="C329" t="str">
            <v>368616</v>
          </cell>
          <cell r="D329">
            <v>36902</v>
          </cell>
        </row>
        <row r="330">
          <cell r="C330" t="str">
            <v>368617</v>
          </cell>
          <cell r="D330">
            <v>36903</v>
          </cell>
        </row>
        <row r="331">
          <cell r="C331" t="str">
            <v>368618</v>
          </cell>
          <cell r="D331">
            <v>36906</v>
          </cell>
        </row>
        <row r="332">
          <cell r="C332" t="str">
            <v>368619</v>
          </cell>
          <cell r="D332">
            <v>36907</v>
          </cell>
        </row>
        <row r="333">
          <cell r="C333" t="str">
            <v>368920</v>
          </cell>
          <cell r="D333">
            <v>36941</v>
          </cell>
        </row>
        <row r="334">
          <cell r="C334" t="str">
            <v>368921</v>
          </cell>
          <cell r="D334">
            <v>36942</v>
          </cell>
        </row>
        <row r="335">
          <cell r="C335" t="str">
            <v>368922</v>
          </cell>
          <cell r="D335">
            <v>36943</v>
          </cell>
        </row>
        <row r="336">
          <cell r="C336" t="str">
            <v>368923</v>
          </cell>
          <cell r="D336">
            <v>36972</v>
          </cell>
        </row>
        <row r="337">
          <cell r="C337" t="str">
            <v>368924</v>
          </cell>
          <cell r="D337">
            <v>36931</v>
          </cell>
        </row>
        <row r="338">
          <cell r="C338" t="str">
            <v>368925</v>
          </cell>
          <cell r="D338">
            <v>36934</v>
          </cell>
        </row>
        <row r="339">
          <cell r="C339" t="str">
            <v>368926</v>
          </cell>
          <cell r="D339">
            <v>36935</v>
          </cell>
        </row>
        <row r="340">
          <cell r="C340" t="str">
            <v>368927</v>
          </cell>
          <cell r="D340">
            <v>36936</v>
          </cell>
        </row>
        <row r="341">
          <cell r="C341" t="str">
            <v>368928</v>
          </cell>
          <cell r="D341">
            <v>36937</v>
          </cell>
        </row>
        <row r="342">
          <cell r="C342" t="str">
            <v>368929</v>
          </cell>
          <cell r="D342">
            <v>36938</v>
          </cell>
        </row>
        <row r="343">
          <cell r="C343" t="str">
            <v>369230</v>
          </cell>
          <cell r="D343">
            <v>36970</v>
          </cell>
        </row>
        <row r="344">
          <cell r="C344" t="str">
            <v>369231</v>
          </cell>
          <cell r="D344">
            <v>36971</v>
          </cell>
        </row>
        <row r="345">
          <cell r="C345" t="str">
            <v>369232</v>
          </cell>
          <cell r="D345">
            <v>36972</v>
          </cell>
        </row>
        <row r="346">
          <cell r="C346" t="str">
            <v>369233</v>
          </cell>
          <cell r="D346">
            <v>36959</v>
          </cell>
        </row>
        <row r="347">
          <cell r="C347" t="str">
            <v>369234</v>
          </cell>
          <cell r="D347">
            <v>36962</v>
          </cell>
        </row>
        <row r="348">
          <cell r="C348" t="str">
            <v>369235</v>
          </cell>
          <cell r="D348">
            <v>36963</v>
          </cell>
        </row>
        <row r="349">
          <cell r="C349" t="str">
            <v>369236</v>
          </cell>
          <cell r="D349">
            <v>36964</v>
          </cell>
        </row>
        <row r="350">
          <cell r="C350" t="str">
            <v>369237</v>
          </cell>
          <cell r="D350">
            <v>36965</v>
          </cell>
        </row>
        <row r="351">
          <cell r="C351" t="str">
            <v>369238</v>
          </cell>
          <cell r="D351">
            <v>36966</v>
          </cell>
        </row>
        <row r="352">
          <cell r="C352" t="str">
            <v>369239</v>
          </cell>
          <cell r="D352">
            <v>36969</v>
          </cell>
        </row>
        <row r="353">
          <cell r="C353" t="str">
            <v>369510</v>
          </cell>
          <cell r="D353">
            <v>37005</v>
          </cell>
        </row>
        <row r="354">
          <cell r="C354" t="str">
            <v>369511</v>
          </cell>
          <cell r="D354">
            <v>37006</v>
          </cell>
        </row>
        <row r="355">
          <cell r="C355" t="str">
            <v>369512</v>
          </cell>
          <cell r="D355">
            <v>36991</v>
          </cell>
        </row>
        <row r="356">
          <cell r="C356" t="str">
            <v>369513</v>
          </cell>
          <cell r="D356">
            <v>36992</v>
          </cell>
        </row>
        <row r="357">
          <cell r="C357" t="str">
            <v>369514</v>
          </cell>
          <cell r="D357">
            <v>36997</v>
          </cell>
        </row>
        <row r="358">
          <cell r="C358" t="str">
            <v>369515</v>
          </cell>
          <cell r="D358">
            <v>36998</v>
          </cell>
        </row>
        <row r="359">
          <cell r="C359" t="str">
            <v>369516</v>
          </cell>
          <cell r="D359">
            <v>36999</v>
          </cell>
        </row>
        <row r="360">
          <cell r="C360" t="str">
            <v>369517</v>
          </cell>
          <cell r="D360">
            <v>37000</v>
          </cell>
        </row>
        <row r="361">
          <cell r="C361" t="str">
            <v>369518</v>
          </cell>
          <cell r="D361">
            <v>37001</v>
          </cell>
        </row>
        <row r="362">
          <cell r="C362" t="str">
            <v>369519</v>
          </cell>
          <cell r="D362">
            <v>37004</v>
          </cell>
        </row>
        <row r="363">
          <cell r="C363" t="str">
            <v>369820</v>
          </cell>
          <cell r="D363">
            <v>37034</v>
          </cell>
        </row>
        <row r="364">
          <cell r="C364" t="str">
            <v>369821</v>
          </cell>
          <cell r="D364">
            <v>37021</v>
          </cell>
        </row>
        <row r="365">
          <cell r="C365" t="str">
            <v>369822</v>
          </cell>
          <cell r="D365">
            <v>37022</v>
          </cell>
        </row>
        <row r="366">
          <cell r="C366" t="str">
            <v>369823</v>
          </cell>
          <cell r="D366">
            <v>37025</v>
          </cell>
        </row>
        <row r="367">
          <cell r="C367" t="str">
            <v>369824</v>
          </cell>
          <cell r="D367">
            <v>37026</v>
          </cell>
        </row>
        <row r="368">
          <cell r="C368" t="str">
            <v>369825</v>
          </cell>
          <cell r="D368">
            <v>37027</v>
          </cell>
        </row>
        <row r="369">
          <cell r="C369" t="str">
            <v>369826</v>
          </cell>
          <cell r="D369">
            <v>37028</v>
          </cell>
        </row>
        <row r="370">
          <cell r="C370" t="str">
            <v>369827</v>
          </cell>
          <cell r="D370">
            <v>37029</v>
          </cell>
        </row>
        <row r="371">
          <cell r="C371" t="str">
            <v>369828</v>
          </cell>
          <cell r="D371">
            <v>37032</v>
          </cell>
        </row>
        <row r="372">
          <cell r="C372" t="str">
            <v>369829</v>
          </cell>
          <cell r="D372">
            <v>37033</v>
          </cell>
        </row>
        <row r="373">
          <cell r="C373" t="str">
            <v>370120</v>
          </cell>
          <cell r="D373">
            <v>37053</v>
          </cell>
        </row>
        <row r="374">
          <cell r="C374" t="str">
            <v>370121</v>
          </cell>
          <cell r="D374">
            <v>37054</v>
          </cell>
        </row>
        <row r="375">
          <cell r="C375" t="str">
            <v>370122</v>
          </cell>
          <cell r="D375">
            <v>37055</v>
          </cell>
        </row>
        <row r="376">
          <cell r="C376" t="str">
            <v>370123</v>
          </cell>
          <cell r="D376">
            <v>37056</v>
          </cell>
        </row>
        <row r="377">
          <cell r="C377" t="str">
            <v>370124</v>
          </cell>
          <cell r="D377">
            <v>37057</v>
          </cell>
        </row>
        <row r="378">
          <cell r="C378" t="str">
            <v>370125</v>
          </cell>
          <cell r="D378">
            <v>37060</v>
          </cell>
        </row>
        <row r="379">
          <cell r="C379" t="str">
            <v>370126</v>
          </cell>
          <cell r="D379">
            <v>37061</v>
          </cell>
        </row>
        <row r="380">
          <cell r="C380" t="str">
            <v>370127</v>
          </cell>
          <cell r="D380">
            <v>37062</v>
          </cell>
        </row>
        <row r="381">
          <cell r="C381" t="str">
            <v>370128</v>
          </cell>
          <cell r="D381">
            <v>37063</v>
          </cell>
        </row>
        <row r="382">
          <cell r="C382" t="str">
            <v>370129</v>
          </cell>
          <cell r="D382">
            <v>37064</v>
          </cell>
        </row>
        <row r="383">
          <cell r="C383" t="str">
            <v>370430</v>
          </cell>
          <cell r="D383">
            <v>37083</v>
          </cell>
        </row>
        <row r="384">
          <cell r="C384" t="str">
            <v>370431</v>
          </cell>
          <cell r="D384">
            <v>37084</v>
          </cell>
        </row>
        <row r="385">
          <cell r="C385" t="str">
            <v>370432</v>
          </cell>
          <cell r="D385">
            <v>37085</v>
          </cell>
        </row>
        <row r="386">
          <cell r="C386" t="str">
            <v>370433</v>
          </cell>
          <cell r="D386">
            <v>37088</v>
          </cell>
        </row>
        <row r="387">
          <cell r="C387" t="str">
            <v>370434</v>
          </cell>
          <cell r="D387">
            <v>37089</v>
          </cell>
        </row>
        <row r="388">
          <cell r="C388" t="str">
            <v>370435</v>
          </cell>
          <cell r="D388">
            <v>37090</v>
          </cell>
        </row>
        <row r="389">
          <cell r="C389" t="str">
            <v>370436</v>
          </cell>
          <cell r="D389">
            <v>37091</v>
          </cell>
        </row>
        <row r="390">
          <cell r="C390" t="str">
            <v>370437</v>
          </cell>
          <cell r="D390">
            <v>37092</v>
          </cell>
        </row>
        <row r="391">
          <cell r="C391" t="str">
            <v>370438</v>
          </cell>
          <cell r="D391">
            <v>37095</v>
          </cell>
        </row>
        <row r="392">
          <cell r="C392" t="str">
            <v>370439</v>
          </cell>
          <cell r="D392">
            <v>37082</v>
          </cell>
        </row>
        <row r="393">
          <cell r="C393" t="str">
            <v>370730</v>
          </cell>
          <cell r="D393">
            <v>37116</v>
          </cell>
        </row>
        <row r="394">
          <cell r="C394" t="str">
            <v>370731</v>
          </cell>
          <cell r="D394">
            <v>37117</v>
          </cell>
        </row>
        <row r="395">
          <cell r="C395" t="str">
            <v>370732</v>
          </cell>
          <cell r="D395">
            <v>37118</v>
          </cell>
        </row>
        <row r="396">
          <cell r="C396" t="str">
            <v>370733</v>
          </cell>
          <cell r="D396">
            <v>37119</v>
          </cell>
        </row>
        <row r="397">
          <cell r="C397" t="str">
            <v>370734</v>
          </cell>
          <cell r="D397">
            <v>37120</v>
          </cell>
        </row>
        <row r="398">
          <cell r="C398" t="str">
            <v>370735</v>
          </cell>
          <cell r="D398">
            <v>37123</v>
          </cell>
        </row>
        <row r="399">
          <cell r="C399" t="str">
            <v>370736</v>
          </cell>
          <cell r="D399">
            <v>37124</v>
          </cell>
        </row>
        <row r="400">
          <cell r="C400" t="str">
            <v>370737</v>
          </cell>
          <cell r="D400">
            <v>37125</v>
          </cell>
        </row>
        <row r="401">
          <cell r="C401" t="str">
            <v>370738</v>
          </cell>
          <cell r="D401">
            <v>37112</v>
          </cell>
        </row>
        <row r="402">
          <cell r="C402" t="str">
            <v>370739</v>
          </cell>
          <cell r="D402">
            <v>37113</v>
          </cell>
        </row>
        <row r="403">
          <cell r="C403" t="str">
            <v>371040</v>
          </cell>
          <cell r="D403">
            <v>37148</v>
          </cell>
        </row>
        <row r="404">
          <cell r="C404" t="str">
            <v>371041</v>
          </cell>
          <cell r="D404">
            <v>37151</v>
          </cell>
        </row>
        <row r="405">
          <cell r="C405" t="str">
            <v>371042</v>
          </cell>
          <cell r="D405">
            <v>37152</v>
          </cell>
        </row>
        <row r="406">
          <cell r="C406" t="str">
            <v>371043</v>
          </cell>
          <cell r="D406">
            <v>37153</v>
          </cell>
        </row>
        <row r="407">
          <cell r="C407" t="str">
            <v>371044</v>
          </cell>
          <cell r="D407">
            <v>37154</v>
          </cell>
        </row>
        <row r="408">
          <cell r="C408" t="str">
            <v>371045</v>
          </cell>
          <cell r="D408">
            <v>37155</v>
          </cell>
        </row>
        <row r="409">
          <cell r="C409" t="str">
            <v>371046</v>
          </cell>
          <cell r="D409">
            <v>37158</v>
          </cell>
        </row>
        <row r="410">
          <cell r="C410" t="str">
            <v>371047</v>
          </cell>
          <cell r="D410">
            <v>37145</v>
          </cell>
        </row>
        <row r="411">
          <cell r="C411" t="str">
            <v>371048</v>
          </cell>
          <cell r="D411">
            <v>37146</v>
          </cell>
        </row>
        <row r="412">
          <cell r="C412" t="str">
            <v>371049</v>
          </cell>
          <cell r="D412">
            <v>37147</v>
          </cell>
        </row>
        <row r="413">
          <cell r="C413" t="str">
            <v>371350</v>
          </cell>
          <cell r="D413">
            <v>37180</v>
          </cell>
        </row>
        <row r="414">
          <cell r="C414" t="str">
            <v>371351</v>
          </cell>
          <cell r="D414">
            <v>37181</v>
          </cell>
        </row>
        <row r="415">
          <cell r="C415" t="str">
            <v>371352</v>
          </cell>
          <cell r="D415">
            <v>37182</v>
          </cell>
        </row>
        <row r="416">
          <cell r="C416" t="str">
            <v>371353</v>
          </cell>
          <cell r="D416">
            <v>37183</v>
          </cell>
        </row>
        <row r="417">
          <cell r="C417" t="str">
            <v>371354</v>
          </cell>
          <cell r="D417">
            <v>37186</v>
          </cell>
        </row>
        <row r="418">
          <cell r="C418" t="str">
            <v>371355</v>
          </cell>
          <cell r="D418">
            <v>37187</v>
          </cell>
        </row>
        <row r="419">
          <cell r="C419" t="str">
            <v>371356</v>
          </cell>
          <cell r="D419">
            <v>37174</v>
          </cell>
        </row>
        <row r="420">
          <cell r="C420" t="str">
            <v>371357</v>
          </cell>
          <cell r="D420">
            <v>37175</v>
          </cell>
        </row>
        <row r="421">
          <cell r="C421" t="str">
            <v>371358</v>
          </cell>
          <cell r="D421">
            <v>37176</v>
          </cell>
        </row>
        <row r="422">
          <cell r="C422" t="str">
            <v>371359</v>
          </cell>
          <cell r="D422">
            <v>37179</v>
          </cell>
        </row>
        <row r="423">
          <cell r="C423" t="str">
            <v>371650</v>
          </cell>
          <cell r="D423">
            <v>37214</v>
          </cell>
        </row>
        <row r="424">
          <cell r="C424" t="str">
            <v>371651</v>
          </cell>
          <cell r="D424">
            <v>37215</v>
          </cell>
        </row>
        <row r="425">
          <cell r="C425" t="str">
            <v>371652</v>
          </cell>
          <cell r="D425">
            <v>37216</v>
          </cell>
        </row>
        <row r="426">
          <cell r="C426" t="str">
            <v>371653</v>
          </cell>
          <cell r="D426">
            <v>37217</v>
          </cell>
        </row>
        <row r="427">
          <cell r="C427" t="str">
            <v>371654</v>
          </cell>
          <cell r="D427">
            <v>37218</v>
          </cell>
        </row>
        <row r="428">
          <cell r="C428" t="str">
            <v>371655</v>
          </cell>
          <cell r="D428">
            <v>37207</v>
          </cell>
        </row>
        <row r="429">
          <cell r="C429" t="str">
            <v>371656</v>
          </cell>
          <cell r="D429">
            <v>37208</v>
          </cell>
        </row>
        <row r="430">
          <cell r="C430" t="str">
            <v>371657</v>
          </cell>
          <cell r="D430">
            <v>37209</v>
          </cell>
        </row>
        <row r="431">
          <cell r="C431" t="str">
            <v>371658</v>
          </cell>
          <cell r="D431">
            <v>37210</v>
          </cell>
        </row>
        <row r="432">
          <cell r="C432" t="str">
            <v>371659</v>
          </cell>
          <cell r="D432">
            <v>37211</v>
          </cell>
        </row>
        <row r="433">
          <cell r="C433" t="str">
            <v>371960</v>
          </cell>
          <cell r="D433">
            <v>37244</v>
          </cell>
        </row>
        <row r="434">
          <cell r="C434" t="str">
            <v>371961</v>
          </cell>
          <cell r="D434">
            <v>37245</v>
          </cell>
        </row>
        <row r="435">
          <cell r="C435" t="str">
            <v>371962</v>
          </cell>
          <cell r="D435">
            <v>37246</v>
          </cell>
        </row>
        <row r="436">
          <cell r="C436" t="str">
            <v>371963</v>
          </cell>
          <cell r="D436">
            <v>37249</v>
          </cell>
        </row>
        <row r="437">
          <cell r="C437" t="str">
            <v>371964</v>
          </cell>
          <cell r="D437">
            <v>37236</v>
          </cell>
        </row>
        <row r="438">
          <cell r="C438" t="str">
            <v>371965</v>
          </cell>
          <cell r="D438">
            <v>37237</v>
          </cell>
        </row>
        <row r="439">
          <cell r="C439" t="str">
            <v>371966</v>
          </cell>
          <cell r="D439">
            <v>37238</v>
          </cell>
        </row>
        <row r="440">
          <cell r="C440" t="str">
            <v>371967</v>
          </cell>
          <cell r="D440">
            <v>37239</v>
          </cell>
        </row>
        <row r="441">
          <cell r="C441" t="str">
            <v>371968</v>
          </cell>
          <cell r="D441">
            <v>37242</v>
          </cell>
        </row>
        <row r="442">
          <cell r="C442" t="str">
            <v>371969</v>
          </cell>
          <cell r="D442">
            <v>37243</v>
          </cell>
        </row>
        <row r="443">
          <cell r="C443" t="str">
            <v>372260</v>
          </cell>
          <cell r="D443">
            <v>37277</v>
          </cell>
        </row>
        <row r="444">
          <cell r="C444" t="str">
            <v>372261</v>
          </cell>
          <cell r="D444">
            <v>37278</v>
          </cell>
        </row>
        <row r="445">
          <cell r="C445" t="str">
            <v>372262</v>
          </cell>
          <cell r="D445">
            <v>37279</v>
          </cell>
        </row>
        <row r="446">
          <cell r="C446" t="str">
            <v>372263</v>
          </cell>
          <cell r="D446">
            <v>37266</v>
          </cell>
        </row>
        <row r="447">
          <cell r="C447" t="str">
            <v>372264</v>
          </cell>
          <cell r="D447">
            <v>37267</v>
          </cell>
        </row>
        <row r="448">
          <cell r="C448" t="str">
            <v>372265</v>
          </cell>
          <cell r="D448">
            <v>37270</v>
          </cell>
        </row>
        <row r="449">
          <cell r="C449" t="str">
            <v>372266</v>
          </cell>
          <cell r="D449">
            <v>37271</v>
          </cell>
        </row>
        <row r="450">
          <cell r="C450" t="str">
            <v>372267</v>
          </cell>
          <cell r="D450">
            <v>37272</v>
          </cell>
        </row>
        <row r="451">
          <cell r="C451" t="str">
            <v>372268</v>
          </cell>
          <cell r="D451">
            <v>37273</v>
          </cell>
        </row>
        <row r="452">
          <cell r="C452" t="str">
            <v>372269</v>
          </cell>
          <cell r="D452">
            <v>37274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 BCRIA 2014"/>
      <sheetName val="ESTADO CARTERA POR VCMTOS"/>
      <sheetName val="1330"/>
      <sheetName val="prueba ant"/>
      <sheetName val="PPE"/>
      <sheetName val="PASIVOS"/>
      <sheetName val="CONSORCIOS"/>
      <sheetName val="BCE COMP"/>
    </sheetNames>
    <sheetDataSet>
      <sheetData sheetId="0" refreshError="1"/>
      <sheetData sheetId="1" refreshError="1"/>
      <sheetData sheetId="2" refreshError="1"/>
      <sheetData sheetId="3">
        <row r="16">
          <cell r="A16">
            <v>800216499</v>
          </cell>
          <cell r="C16" t="str">
            <v xml:space="preserve">AGOFER SA              </v>
          </cell>
          <cell r="D16" t="str">
            <v xml:space="preserve">   </v>
          </cell>
          <cell r="E16">
            <v>0</v>
          </cell>
          <cell r="F16">
            <v>529540</v>
          </cell>
          <cell r="G16">
            <v>529540</v>
          </cell>
          <cell r="H16">
            <v>0</v>
          </cell>
        </row>
        <row r="17">
          <cell r="A17">
            <v>900553479</v>
          </cell>
          <cell r="C17" t="str">
            <v xml:space="preserve">AGREGADOS LYP SAS      </v>
          </cell>
          <cell r="D17" t="str">
            <v xml:space="preserve">   </v>
          </cell>
          <cell r="E17">
            <v>0</v>
          </cell>
          <cell r="F17">
            <v>5000000</v>
          </cell>
          <cell r="G17">
            <v>5000000</v>
          </cell>
          <cell r="H17">
            <v>0</v>
          </cell>
        </row>
        <row r="18">
          <cell r="A18">
            <v>900417992</v>
          </cell>
          <cell r="C18" t="str">
            <v>AGREGADOS Y CONCRETOS D</v>
          </cell>
          <cell r="D18" t="str">
            <v xml:space="preserve">   </v>
          </cell>
          <cell r="E18">
            <v>0</v>
          </cell>
          <cell r="F18">
            <v>20000000</v>
          </cell>
          <cell r="G18">
            <v>20000000</v>
          </cell>
          <cell r="H18">
            <v>0</v>
          </cell>
        </row>
        <row r="19">
          <cell r="A19">
            <v>76290054</v>
          </cell>
          <cell r="C19" t="str">
            <v>ALARCON MUNOZ MIGUEL AN</v>
          </cell>
          <cell r="D19" t="str">
            <v xml:space="preserve">   </v>
          </cell>
          <cell r="E19">
            <v>0</v>
          </cell>
          <cell r="F19">
            <v>1750000</v>
          </cell>
          <cell r="G19">
            <v>1750000</v>
          </cell>
          <cell r="H19">
            <v>0</v>
          </cell>
        </row>
        <row r="20">
          <cell r="A20">
            <v>900722911</v>
          </cell>
          <cell r="C20" t="str">
            <v>ALQUIEQUIPOS Y EXCAVACI</v>
          </cell>
          <cell r="D20" t="str">
            <v xml:space="preserve">   </v>
          </cell>
          <cell r="E20">
            <v>0</v>
          </cell>
          <cell r="F20">
            <v>5000000</v>
          </cell>
          <cell r="G20">
            <v>5000000</v>
          </cell>
          <cell r="H20">
            <v>0</v>
          </cell>
        </row>
        <row r="21">
          <cell r="A21">
            <v>800155339</v>
          </cell>
          <cell r="C21" t="str">
            <v xml:space="preserve">AMORTITECA DEL VALLE   </v>
          </cell>
          <cell r="D21" t="str">
            <v xml:space="preserve">   </v>
          </cell>
          <cell r="E21">
            <v>0</v>
          </cell>
          <cell r="F21">
            <v>80001</v>
          </cell>
          <cell r="G21">
            <v>80001</v>
          </cell>
          <cell r="H21">
            <v>0</v>
          </cell>
        </row>
        <row r="22">
          <cell r="A22">
            <v>9737737</v>
          </cell>
          <cell r="C22" t="str">
            <v>ARIAS GOMEZ DIEGO ALEXA</v>
          </cell>
          <cell r="D22" t="str">
            <v xml:space="preserve">   </v>
          </cell>
          <cell r="E22">
            <v>0</v>
          </cell>
          <cell r="F22">
            <v>141000</v>
          </cell>
          <cell r="G22">
            <v>141000</v>
          </cell>
          <cell r="H22">
            <v>0</v>
          </cell>
        </row>
        <row r="23">
          <cell r="A23">
            <v>860524654</v>
          </cell>
          <cell r="C23" t="str">
            <v>ASEGURADORA SOLIDARIA D</v>
          </cell>
          <cell r="D23" t="str">
            <v xml:space="preserve">   </v>
          </cell>
          <cell r="E23">
            <v>395412</v>
          </cell>
          <cell r="F23">
            <v>0</v>
          </cell>
          <cell r="G23">
            <v>395412</v>
          </cell>
          <cell r="H23">
            <v>0</v>
          </cell>
        </row>
        <row r="24">
          <cell r="A24">
            <v>900421731</v>
          </cell>
          <cell r="C24" t="str">
            <v xml:space="preserve">BATERIAS SANTOS SAS    </v>
          </cell>
          <cell r="D24" t="str">
            <v xml:space="preserve">   </v>
          </cell>
          <cell r="E24">
            <v>0</v>
          </cell>
          <cell r="F24">
            <v>1064624</v>
          </cell>
          <cell r="G24">
            <v>1064624</v>
          </cell>
          <cell r="H24">
            <v>0</v>
          </cell>
        </row>
        <row r="25">
          <cell r="A25">
            <v>16280979</v>
          </cell>
          <cell r="C25" t="str">
            <v>CAICEDO CLAROS LUIS CAR</v>
          </cell>
          <cell r="D25" t="str">
            <v xml:space="preserve">   </v>
          </cell>
          <cell r="E25">
            <v>0</v>
          </cell>
          <cell r="F25">
            <v>524000</v>
          </cell>
          <cell r="G25">
            <v>524000</v>
          </cell>
          <cell r="H25">
            <v>0</v>
          </cell>
        </row>
        <row r="26">
          <cell r="A26">
            <v>12199368</v>
          </cell>
          <cell r="C26" t="str">
            <v>CALDERON ROJAS FRANCY O</v>
          </cell>
          <cell r="D26" t="str">
            <v xml:space="preserve">   </v>
          </cell>
          <cell r="E26">
            <v>0</v>
          </cell>
          <cell r="F26">
            <v>600000</v>
          </cell>
          <cell r="G26">
            <v>600000</v>
          </cell>
          <cell r="H26">
            <v>0</v>
          </cell>
        </row>
        <row r="27">
          <cell r="A27">
            <v>23454238</v>
          </cell>
          <cell r="C27" t="str">
            <v xml:space="preserve">CAMACHO TELLEZ MARLENY </v>
          </cell>
          <cell r="D27" t="str">
            <v xml:space="preserve">   </v>
          </cell>
          <cell r="E27">
            <v>0</v>
          </cell>
          <cell r="F27">
            <v>1200117</v>
          </cell>
          <cell r="G27">
            <v>1200117</v>
          </cell>
          <cell r="H27">
            <v>0</v>
          </cell>
        </row>
        <row r="28">
          <cell r="A28">
            <v>14882710</v>
          </cell>
          <cell r="C28" t="str">
            <v>CANAVAL YEPES JOSE EDIN</v>
          </cell>
          <cell r="D28" t="str">
            <v xml:space="preserve">   </v>
          </cell>
          <cell r="E28">
            <v>0</v>
          </cell>
          <cell r="F28">
            <v>50000</v>
          </cell>
          <cell r="G28">
            <v>50000</v>
          </cell>
          <cell r="H28">
            <v>0</v>
          </cell>
        </row>
        <row r="29">
          <cell r="A29">
            <v>805015792</v>
          </cell>
          <cell r="C29" t="str">
            <v>CANAVERALEJO  TYRES SAS</v>
          </cell>
          <cell r="D29" t="str">
            <v xml:space="preserve">   </v>
          </cell>
          <cell r="E29">
            <v>0</v>
          </cell>
          <cell r="F29">
            <v>812000</v>
          </cell>
          <cell r="G29">
            <v>812000</v>
          </cell>
          <cell r="H29">
            <v>0</v>
          </cell>
        </row>
        <row r="30">
          <cell r="A30">
            <v>31212824</v>
          </cell>
          <cell r="C30" t="str">
            <v xml:space="preserve">CARDONA JIMENEZ NOELIA </v>
          </cell>
          <cell r="D30" t="str">
            <v xml:space="preserve">   </v>
          </cell>
          <cell r="E30">
            <v>0</v>
          </cell>
          <cell r="F30">
            <v>111600</v>
          </cell>
          <cell r="G30">
            <v>111600</v>
          </cell>
          <cell r="H30">
            <v>0</v>
          </cell>
        </row>
        <row r="31">
          <cell r="A31">
            <v>24478927</v>
          </cell>
          <cell r="C31" t="str">
            <v xml:space="preserve">CARRIAZO DE TAPIA AYDA </v>
          </cell>
          <cell r="D31" t="str">
            <v xml:space="preserve">   </v>
          </cell>
          <cell r="E31">
            <v>0</v>
          </cell>
          <cell r="F31">
            <v>75247555</v>
          </cell>
          <cell r="G31">
            <v>75247555</v>
          </cell>
          <cell r="H31">
            <v>0</v>
          </cell>
        </row>
        <row r="32">
          <cell r="A32">
            <v>76312099</v>
          </cell>
          <cell r="C32" t="str">
            <v>CASTANO HERNANDEZ RUBEN</v>
          </cell>
          <cell r="D32" t="str">
            <v xml:space="preserve">   </v>
          </cell>
          <cell r="E32">
            <v>0</v>
          </cell>
          <cell r="F32">
            <v>1412082</v>
          </cell>
          <cell r="G32">
            <v>1412082</v>
          </cell>
          <cell r="H32">
            <v>0</v>
          </cell>
        </row>
        <row r="33">
          <cell r="A33">
            <v>24217486</v>
          </cell>
          <cell r="C33" t="str">
            <v>CASTRO RICO BLANCA LIGI</v>
          </cell>
          <cell r="D33" t="str">
            <v xml:space="preserve">   </v>
          </cell>
          <cell r="E33">
            <v>0</v>
          </cell>
          <cell r="F33">
            <v>12028500</v>
          </cell>
          <cell r="G33">
            <v>12028500</v>
          </cell>
          <cell r="H33">
            <v>0</v>
          </cell>
        </row>
        <row r="34">
          <cell r="A34">
            <v>900580784</v>
          </cell>
          <cell r="C34" t="str">
            <v xml:space="preserve">CDR EL MUELLE SAS      </v>
          </cell>
          <cell r="D34" t="str">
            <v xml:space="preserve">   </v>
          </cell>
          <cell r="E34">
            <v>0</v>
          </cell>
          <cell r="F34">
            <v>1098001</v>
          </cell>
          <cell r="G34">
            <v>1098001</v>
          </cell>
          <cell r="H34">
            <v>0</v>
          </cell>
        </row>
        <row r="35">
          <cell r="A35">
            <v>890100251</v>
          </cell>
          <cell r="C35" t="str">
            <v xml:space="preserve">CEMENTOS ARGOS S  A    </v>
          </cell>
          <cell r="D35" t="str">
            <v xml:space="preserve">   </v>
          </cell>
          <cell r="E35">
            <v>0</v>
          </cell>
          <cell r="F35">
            <v>9418845</v>
          </cell>
          <cell r="G35">
            <v>9418845</v>
          </cell>
          <cell r="H35">
            <v>0</v>
          </cell>
        </row>
        <row r="36">
          <cell r="A36">
            <v>900281182</v>
          </cell>
          <cell r="C36" t="str">
            <v xml:space="preserve">COMERCIAL GOMEZ S A S  </v>
          </cell>
          <cell r="D36" t="str">
            <v xml:space="preserve">   </v>
          </cell>
          <cell r="E36">
            <v>0</v>
          </cell>
          <cell r="F36">
            <v>143535</v>
          </cell>
          <cell r="G36">
            <v>143535</v>
          </cell>
          <cell r="H36">
            <v>0</v>
          </cell>
        </row>
        <row r="37">
          <cell r="A37">
            <v>890903024</v>
          </cell>
          <cell r="C37" t="str">
            <v>COMERCIAL INTERNACIONAL</v>
          </cell>
          <cell r="D37" t="str">
            <v xml:space="preserve">   </v>
          </cell>
          <cell r="E37">
            <v>0</v>
          </cell>
          <cell r="F37">
            <v>1651974</v>
          </cell>
          <cell r="G37">
            <v>1651974</v>
          </cell>
          <cell r="H37">
            <v>0</v>
          </cell>
        </row>
        <row r="38">
          <cell r="A38">
            <v>900000639</v>
          </cell>
          <cell r="C38" t="str">
            <v>CONDOMINIO PIEDRAGRANDE</v>
          </cell>
          <cell r="D38" t="str">
            <v xml:space="preserve">   </v>
          </cell>
          <cell r="E38">
            <v>696000</v>
          </cell>
          <cell r="F38">
            <v>696000</v>
          </cell>
          <cell r="G38">
            <v>1392000</v>
          </cell>
          <cell r="H38">
            <v>0</v>
          </cell>
        </row>
        <row r="39">
          <cell r="A39">
            <v>900000314</v>
          </cell>
          <cell r="C39" t="str">
            <v>CONJUNTO RESIDENCIAL LA</v>
          </cell>
          <cell r="D39" t="str">
            <v xml:space="preserve">   </v>
          </cell>
          <cell r="E39">
            <v>0</v>
          </cell>
          <cell r="F39">
            <v>1000000</v>
          </cell>
          <cell r="G39">
            <v>1000000</v>
          </cell>
          <cell r="H39">
            <v>0</v>
          </cell>
        </row>
        <row r="40">
          <cell r="A40">
            <v>805030323</v>
          </cell>
          <cell r="C40" t="str">
            <v>CONSORCIO VIAL DEL VALL</v>
          </cell>
          <cell r="D40" t="str">
            <v xml:space="preserve">   </v>
          </cell>
          <cell r="E40">
            <v>265700000</v>
          </cell>
          <cell r="F40">
            <v>0</v>
          </cell>
          <cell r="G40">
            <v>0</v>
          </cell>
          <cell r="H40">
            <v>265700000</v>
          </cell>
        </row>
        <row r="41">
          <cell r="A41">
            <v>900563015</v>
          </cell>
          <cell r="C41" t="str">
            <v>CONSTRUCCIONES MODULARE</v>
          </cell>
          <cell r="D41" t="str">
            <v xml:space="preserve">   </v>
          </cell>
          <cell r="E41">
            <v>0</v>
          </cell>
          <cell r="F41">
            <v>513000</v>
          </cell>
          <cell r="G41">
            <v>513000</v>
          </cell>
          <cell r="H41">
            <v>0</v>
          </cell>
        </row>
        <row r="42">
          <cell r="A42">
            <v>800014216</v>
          </cell>
          <cell r="C42" t="str">
            <v xml:space="preserve">CONSTRUCCIONES PAR SAS </v>
          </cell>
          <cell r="D42" t="str">
            <v xml:space="preserve">   </v>
          </cell>
          <cell r="E42">
            <v>0</v>
          </cell>
          <cell r="F42">
            <v>1621685</v>
          </cell>
          <cell r="G42">
            <v>685155</v>
          </cell>
          <cell r="H42">
            <v>936530</v>
          </cell>
        </row>
        <row r="43">
          <cell r="A43">
            <v>817007557</v>
          </cell>
          <cell r="C43" t="str">
            <v>CONSTRUCCIONES Y EXPLOT</v>
          </cell>
          <cell r="D43" t="str">
            <v xml:space="preserve">   </v>
          </cell>
          <cell r="E43">
            <v>6500000</v>
          </cell>
          <cell r="F43">
            <v>82500000</v>
          </cell>
          <cell r="G43">
            <v>84733830</v>
          </cell>
          <cell r="H43">
            <v>4266170</v>
          </cell>
        </row>
        <row r="44">
          <cell r="A44">
            <v>900492355</v>
          </cell>
          <cell r="C44" t="str">
            <v>CONSULTORIA Y CONSTRUCC</v>
          </cell>
          <cell r="D44" t="str">
            <v xml:space="preserve">   </v>
          </cell>
          <cell r="E44">
            <v>0</v>
          </cell>
          <cell r="F44">
            <v>601900</v>
          </cell>
          <cell r="G44">
            <v>601900</v>
          </cell>
          <cell r="H44">
            <v>0</v>
          </cell>
        </row>
        <row r="45">
          <cell r="A45">
            <v>816007121</v>
          </cell>
          <cell r="C45" t="str">
            <v>CONVIALES CONSTRUCCIONE</v>
          </cell>
          <cell r="D45" t="str">
            <v xml:space="preserve">   </v>
          </cell>
          <cell r="E45">
            <v>0</v>
          </cell>
          <cell r="F45">
            <v>136269000</v>
          </cell>
          <cell r="G45">
            <v>81216000</v>
          </cell>
          <cell r="H45">
            <v>55053000</v>
          </cell>
        </row>
        <row r="46">
          <cell r="A46">
            <v>830018004</v>
          </cell>
          <cell r="C46" t="str">
            <v xml:space="preserve">CORRECOL SA            </v>
          </cell>
          <cell r="D46" t="str">
            <v xml:space="preserve">   </v>
          </cell>
          <cell r="E46">
            <v>0</v>
          </cell>
          <cell r="F46">
            <v>7098317</v>
          </cell>
          <cell r="G46">
            <v>7098317</v>
          </cell>
          <cell r="H46">
            <v>0</v>
          </cell>
        </row>
        <row r="47">
          <cell r="A47">
            <v>830063800</v>
          </cell>
          <cell r="C47" t="str">
            <v xml:space="preserve">COVAL COMERCIAL SA     </v>
          </cell>
          <cell r="D47" t="str">
            <v xml:space="preserve">   </v>
          </cell>
          <cell r="E47">
            <v>0</v>
          </cell>
          <cell r="F47">
            <v>519680</v>
          </cell>
          <cell r="G47">
            <v>519680</v>
          </cell>
          <cell r="H47">
            <v>0</v>
          </cell>
        </row>
        <row r="48">
          <cell r="A48">
            <v>351578</v>
          </cell>
          <cell r="C48" t="str">
            <v>CRUZ SANGUINO HECTOR AL</v>
          </cell>
          <cell r="D48" t="str">
            <v xml:space="preserve">   </v>
          </cell>
          <cell r="E48">
            <v>0</v>
          </cell>
          <cell r="F48">
            <v>8306094</v>
          </cell>
          <cell r="G48">
            <v>8306094</v>
          </cell>
          <cell r="H48">
            <v>0</v>
          </cell>
        </row>
        <row r="49">
          <cell r="A49">
            <v>76310668</v>
          </cell>
          <cell r="C49" t="str">
            <v>CUARTAS ESPINOSA JHON J</v>
          </cell>
          <cell r="D49" t="str">
            <v xml:space="preserve">   </v>
          </cell>
          <cell r="E49">
            <v>0</v>
          </cell>
          <cell r="F49">
            <v>584000</v>
          </cell>
          <cell r="G49">
            <v>584000</v>
          </cell>
          <cell r="H49">
            <v>0</v>
          </cell>
        </row>
        <row r="50">
          <cell r="A50">
            <v>900297803</v>
          </cell>
          <cell r="C50" t="str">
            <v xml:space="preserve">DATA DIGITAL SAS       </v>
          </cell>
          <cell r="D50" t="str">
            <v xml:space="preserve">   </v>
          </cell>
          <cell r="E50">
            <v>0</v>
          </cell>
          <cell r="F50">
            <v>864600</v>
          </cell>
          <cell r="G50">
            <v>864600</v>
          </cell>
          <cell r="H50">
            <v>0</v>
          </cell>
        </row>
        <row r="51">
          <cell r="A51">
            <v>900327290</v>
          </cell>
          <cell r="C51" t="str">
            <v xml:space="preserve">DERCO COLOMBIA SAS     </v>
          </cell>
          <cell r="D51" t="str">
            <v xml:space="preserve">   </v>
          </cell>
          <cell r="E51">
            <v>0</v>
          </cell>
          <cell r="F51">
            <v>65068706</v>
          </cell>
          <cell r="G51">
            <v>64841667</v>
          </cell>
          <cell r="H51">
            <v>227039</v>
          </cell>
        </row>
        <row r="52">
          <cell r="A52">
            <v>7529003</v>
          </cell>
          <cell r="C52" t="str">
            <v xml:space="preserve">DUQUE DAZA LEONEL      </v>
          </cell>
          <cell r="D52" t="str">
            <v xml:space="preserve">   </v>
          </cell>
          <cell r="E52">
            <v>0</v>
          </cell>
          <cell r="F52">
            <v>400000</v>
          </cell>
          <cell r="G52">
            <v>400000</v>
          </cell>
          <cell r="H52">
            <v>0</v>
          </cell>
        </row>
        <row r="53">
          <cell r="A53">
            <v>23474699</v>
          </cell>
          <cell r="C53" t="str">
            <v>ESPITIA LOPEZ GLORIA EL</v>
          </cell>
          <cell r="D53" t="str">
            <v xml:space="preserve">   </v>
          </cell>
          <cell r="E53">
            <v>0</v>
          </cell>
          <cell r="F53">
            <v>800000</v>
          </cell>
          <cell r="G53">
            <v>800000</v>
          </cell>
          <cell r="H53">
            <v>0</v>
          </cell>
        </row>
        <row r="54">
          <cell r="A54">
            <v>900216067</v>
          </cell>
          <cell r="C54" t="str">
            <v>FERRETERIA QUINDICONSTR</v>
          </cell>
          <cell r="D54" t="str">
            <v xml:space="preserve">   </v>
          </cell>
          <cell r="E54">
            <v>0</v>
          </cell>
          <cell r="F54">
            <v>2359226</v>
          </cell>
          <cell r="G54">
            <v>2359226</v>
          </cell>
          <cell r="H54">
            <v>0</v>
          </cell>
        </row>
        <row r="55">
          <cell r="A55">
            <v>900262123</v>
          </cell>
          <cell r="C55" t="str">
            <v>FERRETERIA SU PROVEEDOR</v>
          </cell>
          <cell r="D55" t="str">
            <v xml:space="preserve">   </v>
          </cell>
          <cell r="E55">
            <v>0</v>
          </cell>
          <cell r="F55">
            <v>1031242</v>
          </cell>
          <cell r="G55">
            <v>907251</v>
          </cell>
          <cell r="H55">
            <v>123991</v>
          </cell>
        </row>
        <row r="56">
          <cell r="A56">
            <v>900410795</v>
          </cell>
          <cell r="C56" t="str">
            <v xml:space="preserve">FERROPAZ SAS           </v>
          </cell>
          <cell r="D56" t="str">
            <v xml:space="preserve">   </v>
          </cell>
          <cell r="E56">
            <v>0</v>
          </cell>
          <cell r="F56">
            <v>477503</v>
          </cell>
          <cell r="G56">
            <v>477503</v>
          </cell>
          <cell r="H56">
            <v>0</v>
          </cell>
        </row>
        <row r="57">
          <cell r="A57">
            <v>900200246</v>
          </cell>
          <cell r="C57" t="str">
            <v>FERROTORNILLOS LA BANDE</v>
          </cell>
          <cell r="D57" t="str">
            <v xml:space="preserve">   </v>
          </cell>
          <cell r="E57">
            <v>0</v>
          </cell>
          <cell r="F57">
            <v>33519</v>
          </cell>
          <cell r="G57">
            <v>33519</v>
          </cell>
          <cell r="H57">
            <v>0</v>
          </cell>
        </row>
        <row r="58">
          <cell r="A58">
            <v>12972714</v>
          </cell>
          <cell r="C58" t="str">
            <v xml:space="preserve">FUETES RODRIGUEZ JAIME </v>
          </cell>
          <cell r="D58" t="str">
            <v xml:space="preserve">   </v>
          </cell>
          <cell r="E58">
            <v>0</v>
          </cell>
          <cell r="F58">
            <v>60000</v>
          </cell>
          <cell r="G58">
            <v>60000</v>
          </cell>
          <cell r="H58">
            <v>0</v>
          </cell>
        </row>
        <row r="59">
          <cell r="A59">
            <v>800130426</v>
          </cell>
          <cell r="C59" t="str">
            <v xml:space="preserve">G Y J FERRETERIAS SA   </v>
          </cell>
          <cell r="D59" t="str">
            <v xml:space="preserve">   </v>
          </cell>
          <cell r="E59">
            <v>0</v>
          </cell>
          <cell r="F59">
            <v>88534235</v>
          </cell>
          <cell r="G59">
            <v>88534235</v>
          </cell>
          <cell r="H59">
            <v>0</v>
          </cell>
        </row>
        <row r="60">
          <cell r="A60">
            <v>43520381</v>
          </cell>
          <cell r="C60" t="str">
            <v>GOMEZ ORTIZ ADRIANA PAT</v>
          </cell>
          <cell r="D60" t="str">
            <v xml:space="preserve">   </v>
          </cell>
          <cell r="E60">
            <v>0</v>
          </cell>
          <cell r="F60">
            <v>1200000</v>
          </cell>
          <cell r="G60">
            <v>1200000</v>
          </cell>
          <cell r="H60">
            <v>0</v>
          </cell>
        </row>
        <row r="61">
          <cell r="A61">
            <v>900420715</v>
          </cell>
          <cell r="C61" t="str">
            <v>GRUPO EMPRESARIAL SILVE</v>
          </cell>
          <cell r="D61" t="str">
            <v xml:space="preserve">   </v>
          </cell>
          <cell r="E61">
            <v>0</v>
          </cell>
          <cell r="F61">
            <v>3591185</v>
          </cell>
          <cell r="G61">
            <v>3567915</v>
          </cell>
          <cell r="H61">
            <v>23270</v>
          </cell>
        </row>
        <row r="62">
          <cell r="A62">
            <v>860009808</v>
          </cell>
          <cell r="C62" t="str">
            <v xml:space="preserve">HOLCIM COLOMBIA SA     </v>
          </cell>
          <cell r="D62" t="str">
            <v xml:space="preserve">   </v>
          </cell>
          <cell r="E62">
            <v>0</v>
          </cell>
          <cell r="F62">
            <v>100497588</v>
          </cell>
          <cell r="G62">
            <v>100472591</v>
          </cell>
          <cell r="H62">
            <v>24997</v>
          </cell>
        </row>
        <row r="63">
          <cell r="A63">
            <v>900541694</v>
          </cell>
          <cell r="C63" t="str">
            <v xml:space="preserve">IMBERCOL BANOS MOVILES </v>
          </cell>
          <cell r="D63" t="str">
            <v xml:space="preserve">   </v>
          </cell>
          <cell r="E63">
            <v>0</v>
          </cell>
          <cell r="F63">
            <v>410400</v>
          </cell>
          <cell r="G63">
            <v>410400</v>
          </cell>
          <cell r="H63">
            <v>0</v>
          </cell>
        </row>
        <row r="64">
          <cell r="A64">
            <v>900738301</v>
          </cell>
          <cell r="C64" t="str">
            <v xml:space="preserve">IMO COLOMBIA SAS       </v>
          </cell>
          <cell r="D64" t="str">
            <v xml:space="preserve">   </v>
          </cell>
          <cell r="E64">
            <v>0</v>
          </cell>
          <cell r="F64">
            <v>622888</v>
          </cell>
          <cell r="G64">
            <v>622888</v>
          </cell>
          <cell r="H64">
            <v>0</v>
          </cell>
        </row>
        <row r="65">
          <cell r="A65">
            <v>860403699</v>
          </cell>
          <cell r="C65" t="str">
            <v>IMPORTADORA GRAN ANDINA</v>
          </cell>
          <cell r="D65" t="str">
            <v xml:space="preserve">   </v>
          </cell>
          <cell r="E65">
            <v>0</v>
          </cell>
          <cell r="F65">
            <v>1793360</v>
          </cell>
          <cell r="G65">
            <v>1793360</v>
          </cell>
          <cell r="H65">
            <v>0</v>
          </cell>
        </row>
        <row r="66">
          <cell r="A66">
            <v>891700612</v>
          </cell>
          <cell r="C66" t="str">
            <v xml:space="preserve">IROTAMA S A            </v>
          </cell>
          <cell r="D66" t="str">
            <v xml:space="preserve">   </v>
          </cell>
          <cell r="E66">
            <v>345000</v>
          </cell>
          <cell r="F66">
            <v>1206000</v>
          </cell>
          <cell r="G66">
            <v>1551000</v>
          </cell>
          <cell r="H66">
            <v>0</v>
          </cell>
        </row>
        <row r="67">
          <cell r="A67">
            <v>66764649</v>
          </cell>
          <cell r="C67" t="str">
            <v>JOAQUI JARAMILLO LILIAN</v>
          </cell>
          <cell r="D67" t="str">
            <v xml:space="preserve">   </v>
          </cell>
          <cell r="E67">
            <v>0</v>
          </cell>
          <cell r="F67">
            <v>780652</v>
          </cell>
          <cell r="G67">
            <v>780652</v>
          </cell>
          <cell r="H67">
            <v>0</v>
          </cell>
        </row>
        <row r="68">
          <cell r="A68">
            <v>900350292</v>
          </cell>
          <cell r="C68" t="str">
            <v>LABORAL MEDICA SALUD OC</v>
          </cell>
          <cell r="D68" t="str">
            <v xml:space="preserve">   </v>
          </cell>
          <cell r="E68">
            <v>0</v>
          </cell>
          <cell r="F68">
            <v>162000</v>
          </cell>
          <cell r="G68">
            <v>0</v>
          </cell>
          <cell r="H68">
            <v>162000</v>
          </cell>
        </row>
        <row r="69">
          <cell r="A69">
            <v>900394746</v>
          </cell>
          <cell r="C69" t="str">
            <v xml:space="preserve">LE IMPORTAMOS SOCIEDAD </v>
          </cell>
          <cell r="D69" t="str">
            <v xml:space="preserve">   </v>
          </cell>
          <cell r="E69">
            <v>0</v>
          </cell>
          <cell r="F69">
            <v>140000</v>
          </cell>
          <cell r="G69">
            <v>140000</v>
          </cell>
          <cell r="H69">
            <v>0</v>
          </cell>
        </row>
        <row r="70">
          <cell r="A70">
            <v>860039988</v>
          </cell>
          <cell r="C70" t="str">
            <v xml:space="preserve">LIBERTY SEGUROS S A    </v>
          </cell>
          <cell r="D70" t="str">
            <v xml:space="preserve">   </v>
          </cell>
          <cell r="E70">
            <v>0</v>
          </cell>
          <cell r="F70">
            <v>14238000</v>
          </cell>
          <cell r="G70">
            <v>14238000</v>
          </cell>
          <cell r="H70">
            <v>0</v>
          </cell>
        </row>
        <row r="71">
          <cell r="A71">
            <v>890317097</v>
          </cell>
          <cell r="C71" t="str">
            <v>LLANO DOMINGUEZ LTDA AG</v>
          </cell>
          <cell r="D71" t="str">
            <v xml:space="preserve">   </v>
          </cell>
          <cell r="E71">
            <v>0</v>
          </cell>
          <cell r="F71">
            <v>231600</v>
          </cell>
          <cell r="G71">
            <v>231600</v>
          </cell>
          <cell r="H71">
            <v>0</v>
          </cell>
        </row>
        <row r="72">
          <cell r="A72">
            <v>76305658</v>
          </cell>
          <cell r="C72" t="str">
            <v>LOPEZ VALENCIA EUSTORGI</v>
          </cell>
          <cell r="D72" t="str">
            <v xml:space="preserve">   </v>
          </cell>
          <cell r="E72">
            <v>0</v>
          </cell>
          <cell r="F72">
            <v>2500000</v>
          </cell>
          <cell r="G72">
            <v>2500000</v>
          </cell>
          <cell r="H72">
            <v>0</v>
          </cell>
        </row>
        <row r="73">
          <cell r="A73">
            <v>890327371</v>
          </cell>
          <cell r="C73" t="str">
            <v>LUBRICANTES CERON OCHOA</v>
          </cell>
          <cell r="D73" t="str">
            <v xml:space="preserve">   </v>
          </cell>
          <cell r="E73">
            <v>0</v>
          </cell>
          <cell r="F73">
            <v>280000</v>
          </cell>
          <cell r="G73">
            <v>280000</v>
          </cell>
          <cell r="H73">
            <v>0</v>
          </cell>
        </row>
        <row r="74">
          <cell r="A74">
            <v>10534220</v>
          </cell>
          <cell r="C74" t="str">
            <v>LUGO CERTUCHE DIEGO MAR</v>
          </cell>
          <cell r="D74" t="str">
            <v xml:space="preserve">   </v>
          </cell>
          <cell r="E74">
            <v>0</v>
          </cell>
          <cell r="F74">
            <v>42042803</v>
          </cell>
          <cell r="G74">
            <v>42042803</v>
          </cell>
          <cell r="H74">
            <v>0</v>
          </cell>
        </row>
        <row r="75">
          <cell r="A75">
            <v>43065741</v>
          </cell>
          <cell r="C75" t="str">
            <v>MAINIERI MEDINA GRISELD</v>
          </cell>
          <cell r="D75" t="str">
            <v xml:space="preserve">   </v>
          </cell>
          <cell r="E75">
            <v>0</v>
          </cell>
          <cell r="F75">
            <v>1187693</v>
          </cell>
          <cell r="G75">
            <v>1187693</v>
          </cell>
          <cell r="H75">
            <v>0</v>
          </cell>
        </row>
        <row r="76">
          <cell r="A76">
            <v>805016021</v>
          </cell>
          <cell r="C76" t="str">
            <v>MANGUERAS Y FRENOS LTDA</v>
          </cell>
          <cell r="D76" t="str">
            <v xml:space="preserve">   </v>
          </cell>
          <cell r="E76">
            <v>0</v>
          </cell>
          <cell r="F76">
            <v>92800</v>
          </cell>
          <cell r="G76">
            <v>92800</v>
          </cell>
          <cell r="H76">
            <v>0</v>
          </cell>
        </row>
        <row r="77">
          <cell r="A77">
            <v>40036111</v>
          </cell>
          <cell r="C77" t="str">
            <v>MARINO BECERRA NANCY LI</v>
          </cell>
          <cell r="D77" t="str">
            <v xml:space="preserve">   </v>
          </cell>
          <cell r="E77">
            <v>0</v>
          </cell>
          <cell r="F77">
            <v>570000</v>
          </cell>
          <cell r="G77">
            <v>570000</v>
          </cell>
          <cell r="H77">
            <v>0</v>
          </cell>
        </row>
        <row r="78">
          <cell r="A78">
            <v>1130663993</v>
          </cell>
          <cell r="C78" t="str">
            <v xml:space="preserve">MARTINEZ CHAVEZ EDWARD </v>
          </cell>
          <cell r="D78" t="str">
            <v xml:space="preserve">   </v>
          </cell>
          <cell r="E78">
            <v>0</v>
          </cell>
          <cell r="F78">
            <v>20000</v>
          </cell>
          <cell r="G78">
            <v>20000</v>
          </cell>
          <cell r="H78">
            <v>0</v>
          </cell>
        </row>
        <row r="79">
          <cell r="A79">
            <v>16274378</v>
          </cell>
          <cell r="C79" t="str">
            <v>MEJIA SANCHEZ FABIO ALF</v>
          </cell>
          <cell r="D79" t="str">
            <v xml:space="preserve">   </v>
          </cell>
          <cell r="E79">
            <v>0</v>
          </cell>
          <cell r="F79">
            <v>353800</v>
          </cell>
          <cell r="G79">
            <v>353800</v>
          </cell>
          <cell r="H79">
            <v>0</v>
          </cell>
        </row>
        <row r="80">
          <cell r="A80">
            <v>31259119</v>
          </cell>
          <cell r="C80" t="str">
            <v xml:space="preserve">MONTOYA MARIA MYRIAM   </v>
          </cell>
          <cell r="D80" t="str">
            <v xml:space="preserve">   </v>
          </cell>
          <cell r="E80">
            <v>0</v>
          </cell>
          <cell r="F80">
            <v>140000</v>
          </cell>
          <cell r="G80">
            <v>140000</v>
          </cell>
          <cell r="H80">
            <v>0</v>
          </cell>
        </row>
        <row r="81">
          <cell r="A81">
            <v>1121831438</v>
          </cell>
          <cell r="C81" t="str">
            <v>MORENO SALGADO HEIDY EL</v>
          </cell>
          <cell r="D81" t="str">
            <v xml:space="preserve">   </v>
          </cell>
          <cell r="E81">
            <v>0</v>
          </cell>
          <cell r="F81">
            <v>280000</v>
          </cell>
          <cell r="G81">
            <v>280000</v>
          </cell>
          <cell r="H81">
            <v>0</v>
          </cell>
        </row>
        <row r="82">
          <cell r="A82">
            <v>900510317</v>
          </cell>
          <cell r="C82" t="str">
            <v>MUELLES Y HERRAJES CALI</v>
          </cell>
          <cell r="D82" t="str">
            <v xml:space="preserve">   </v>
          </cell>
          <cell r="E82">
            <v>0</v>
          </cell>
          <cell r="F82">
            <v>324000</v>
          </cell>
          <cell r="G82">
            <v>324000</v>
          </cell>
          <cell r="H82">
            <v>0</v>
          </cell>
        </row>
        <row r="83">
          <cell r="A83">
            <v>800012080</v>
          </cell>
          <cell r="C83" t="str">
            <v>MUNDIAL DE FILTROS Y AC</v>
          </cell>
          <cell r="D83" t="str">
            <v xml:space="preserve">   </v>
          </cell>
          <cell r="E83">
            <v>0</v>
          </cell>
          <cell r="F83">
            <v>6972127</v>
          </cell>
          <cell r="G83">
            <v>6703409</v>
          </cell>
          <cell r="H83">
            <v>268718</v>
          </cell>
        </row>
        <row r="84">
          <cell r="A84">
            <v>6755289</v>
          </cell>
          <cell r="C84" t="str">
            <v xml:space="preserve">MUNOZ TOVAR GILBERTO   </v>
          </cell>
          <cell r="D84" t="str">
            <v xml:space="preserve">   </v>
          </cell>
          <cell r="E84">
            <v>0</v>
          </cell>
          <cell r="F84">
            <v>336000</v>
          </cell>
          <cell r="G84">
            <v>336000</v>
          </cell>
          <cell r="H84">
            <v>0</v>
          </cell>
        </row>
        <row r="85">
          <cell r="A85">
            <v>66899089</v>
          </cell>
          <cell r="C85" t="str">
            <v>MURILLO SOLANO MARTHA Y</v>
          </cell>
          <cell r="D85" t="str">
            <v xml:space="preserve">   </v>
          </cell>
          <cell r="E85">
            <v>0</v>
          </cell>
          <cell r="F85">
            <v>86000</v>
          </cell>
          <cell r="G85">
            <v>86000</v>
          </cell>
          <cell r="H85">
            <v>0</v>
          </cell>
        </row>
        <row r="86">
          <cell r="A86">
            <v>31852501</v>
          </cell>
          <cell r="C86" t="str">
            <v>NARANJO ROJAS OLGA MARI</v>
          </cell>
          <cell r="D86" t="str">
            <v xml:space="preserve">   </v>
          </cell>
          <cell r="E86">
            <v>0</v>
          </cell>
          <cell r="F86">
            <v>583800</v>
          </cell>
          <cell r="G86">
            <v>583800</v>
          </cell>
          <cell r="H86">
            <v>0</v>
          </cell>
        </row>
        <row r="87">
          <cell r="A87">
            <v>23912917</v>
          </cell>
          <cell r="C87" t="str">
            <v>NOVA DELGADO MARIA ALIC</v>
          </cell>
          <cell r="D87" t="str">
            <v xml:space="preserve">   </v>
          </cell>
          <cell r="E87">
            <v>0</v>
          </cell>
          <cell r="F87">
            <v>113000</v>
          </cell>
          <cell r="G87">
            <v>113000</v>
          </cell>
          <cell r="H87">
            <v>0</v>
          </cell>
        </row>
        <row r="88">
          <cell r="A88">
            <v>16734441</v>
          </cell>
          <cell r="C88" t="str">
            <v xml:space="preserve">OREJUELA MARQUEZ JORGE </v>
          </cell>
          <cell r="D88" t="str">
            <v xml:space="preserve">   </v>
          </cell>
          <cell r="E88">
            <v>0</v>
          </cell>
          <cell r="F88">
            <v>595380</v>
          </cell>
          <cell r="G88">
            <v>595380</v>
          </cell>
          <cell r="H88">
            <v>0</v>
          </cell>
        </row>
        <row r="89">
          <cell r="A89">
            <v>16707696</v>
          </cell>
          <cell r="C89" t="str">
            <v>OREJUELA VANEGAS PUBLIO</v>
          </cell>
          <cell r="D89" t="str">
            <v xml:space="preserve">   </v>
          </cell>
          <cell r="E89">
            <v>0</v>
          </cell>
          <cell r="F89">
            <v>483778</v>
          </cell>
          <cell r="G89">
            <v>483778</v>
          </cell>
          <cell r="H89">
            <v>0</v>
          </cell>
        </row>
        <row r="90">
          <cell r="A90">
            <v>94295901</v>
          </cell>
          <cell r="C90" t="str">
            <v>PASOS ROSERO LUIS ARMAN</v>
          </cell>
          <cell r="D90" t="str">
            <v xml:space="preserve">   </v>
          </cell>
          <cell r="E90">
            <v>0</v>
          </cell>
          <cell r="F90">
            <v>266400</v>
          </cell>
          <cell r="G90">
            <v>266400</v>
          </cell>
          <cell r="H90">
            <v>0</v>
          </cell>
        </row>
        <row r="91">
          <cell r="A91">
            <v>59825847</v>
          </cell>
          <cell r="C91" t="str">
            <v>PATINO CUASES SARITA DA</v>
          </cell>
          <cell r="D91" t="str">
            <v xml:space="preserve">   </v>
          </cell>
          <cell r="E91">
            <v>0</v>
          </cell>
          <cell r="F91">
            <v>942050</v>
          </cell>
          <cell r="G91">
            <v>942050</v>
          </cell>
          <cell r="H91">
            <v>0</v>
          </cell>
        </row>
        <row r="92">
          <cell r="A92">
            <v>16632334</v>
          </cell>
          <cell r="C92" t="str">
            <v xml:space="preserve">PENA ROJAS HERNEY      </v>
          </cell>
          <cell r="D92" t="str">
            <v xml:space="preserve">   </v>
          </cell>
          <cell r="E92">
            <v>0</v>
          </cell>
          <cell r="F92">
            <v>1600000</v>
          </cell>
          <cell r="G92">
            <v>1600000</v>
          </cell>
          <cell r="H92">
            <v>0</v>
          </cell>
        </row>
        <row r="93">
          <cell r="A93">
            <v>12207090</v>
          </cell>
          <cell r="C93" t="str">
            <v xml:space="preserve">PERDOMO ESPITIA EDER   </v>
          </cell>
          <cell r="D93" t="str">
            <v xml:space="preserve">   </v>
          </cell>
          <cell r="E93">
            <v>0</v>
          </cell>
          <cell r="F93">
            <v>300000</v>
          </cell>
          <cell r="G93">
            <v>0</v>
          </cell>
          <cell r="H93">
            <v>300000</v>
          </cell>
        </row>
        <row r="94">
          <cell r="A94">
            <v>16788315</v>
          </cell>
          <cell r="C94" t="str">
            <v>PEREZ GIRALDO OSCAR ALB</v>
          </cell>
          <cell r="D94" t="str">
            <v xml:space="preserve">   </v>
          </cell>
          <cell r="E94">
            <v>0</v>
          </cell>
          <cell r="F94">
            <v>601500</v>
          </cell>
          <cell r="G94">
            <v>601500</v>
          </cell>
          <cell r="H94">
            <v>0</v>
          </cell>
        </row>
        <row r="95">
          <cell r="A95">
            <v>3231276</v>
          </cell>
          <cell r="C95" t="str">
            <v>PINZON PEREZ JOSE JOAQU</v>
          </cell>
          <cell r="D95" t="str">
            <v xml:space="preserve">   </v>
          </cell>
          <cell r="E95">
            <v>0</v>
          </cell>
          <cell r="F95">
            <v>400000</v>
          </cell>
          <cell r="G95">
            <v>400000</v>
          </cell>
          <cell r="H95">
            <v>0</v>
          </cell>
        </row>
        <row r="96">
          <cell r="A96">
            <v>860047657</v>
          </cell>
          <cell r="C96" t="str">
            <v xml:space="preserve">PRACO DIDACOL SAS      </v>
          </cell>
          <cell r="D96" t="str">
            <v xml:space="preserve">   </v>
          </cell>
          <cell r="E96">
            <v>0</v>
          </cell>
          <cell r="F96">
            <v>1283696</v>
          </cell>
          <cell r="G96">
            <v>1283696</v>
          </cell>
          <cell r="H96">
            <v>0</v>
          </cell>
        </row>
        <row r="97">
          <cell r="A97">
            <v>16664402</v>
          </cell>
          <cell r="C97" t="str">
            <v xml:space="preserve">PRADO MANRIQUE OMAR    </v>
          </cell>
          <cell r="D97" t="str">
            <v xml:space="preserve">   </v>
          </cell>
          <cell r="E97">
            <v>0</v>
          </cell>
          <cell r="F97">
            <v>2101362</v>
          </cell>
          <cell r="G97">
            <v>2101362</v>
          </cell>
          <cell r="H97">
            <v>0</v>
          </cell>
        </row>
        <row r="98">
          <cell r="A98">
            <v>805003840</v>
          </cell>
          <cell r="C98" t="str">
            <v xml:space="preserve">PREVENIR LTDA          </v>
          </cell>
          <cell r="D98" t="str">
            <v xml:space="preserve">   </v>
          </cell>
          <cell r="E98">
            <v>0</v>
          </cell>
          <cell r="F98">
            <v>1758240</v>
          </cell>
          <cell r="G98">
            <v>1647180</v>
          </cell>
          <cell r="H98">
            <v>111060</v>
          </cell>
        </row>
        <row r="99">
          <cell r="A99">
            <v>900222090</v>
          </cell>
          <cell r="C99" t="str">
            <v>PREVENT SALUD LTDA SERV</v>
          </cell>
          <cell r="D99" t="str">
            <v xml:space="preserve">   </v>
          </cell>
          <cell r="E99">
            <v>0</v>
          </cell>
          <cell r="F99">
            <v>662580</v>
          </cell>
          <cell r="G99">
            <v>380380</v>
          </cell>
          <cell r="H99">
            <v>282200</v>
          </cell>
        </row>
        <row r="100">
          <cell r="A100">
            <v>31831774</v>
          </cell>
          <cell r="C100" t="str">
            <v xml:space="preserve">QUESADA GRISALES NANCY </v>
          </cell>
          <cell r="D100" t="str">
            <v xml:space="preserve">   </v>
          </cell>
          <cell r="E100">
            <v>0</v>
          </cell>
          <cell r="F100">
            <v>167400</v>
          </cell>
          <cell r="G100">
            <v>167400</v>
          </cell>
          <cell r="H100">
            <v>0</v>
          </cell>
        </row>
        <row r="101">
          <cell r="A101">
            <v>94514306</v>
          </cell>
          <cell r="C101" t="str">
            <v>QUEVEDO GONZALEZ LUIS A</v>
          </cell>
          <cell r="D101" t="str">
            <v xml:space="preserve">   </v>
          </cell>
          <cell r="E101">
            <v>0</v>
          </cell>
          <cell r="F101">
            <v>65000</v>
          </cell>
          <cell r="G101">
            <v>0</v>
          </cell>
          <cell r="H101">
            <v>65000</v>
          </cell>
        </row>
        <row r="102">
          <cell r="A102">
            <v>14877975</v>
          </cell>
          <cell r="C102" t="str">
            <v>RAMIREZ VARELA FERNANDO</v>
          </cell>
          <cell r="D102" t="str">
            <v xml:space="preserve">   </v>
          </cell>
          <cell r="E102">
            <v>0</v>
          </cell>
          <cell r="F102">
            <v>2400000</v>
          </cell>
          <cell r="G102">
            <v>1170000</v>
          </cell>
          <cell r="H102">
            <v>1230000</v>
          </cell>
        </row>
        <row r="103">
          <cell r="A103">
            <v>800182873</v>
          </cell>
          <cell r="C103" t="str">
            <v xml:space="preserve">REMEVAL LTDA           </v>
          </cell>
          <cell r="D103" t="str">
            <v xml:space="preserve">   </v>
          </cell>
          <cell r="E103">
            <v>0</v>
          </cell>
          <cell r="F103">
            <v>1470750</v>
          </cell>
          <cell r="G103">
            <v>1470750</v>
          </cell>
          <cell r="H103">
            <v>0</v>
          </cell>
        </row>
        <row r="104">
          <cell r="A104">
            <v>900699081</v>
          </cell>
          <cell r="C104" t="str">
            <v>REPAREQUIPOS Y GENERADO</v>
          </cell>
          <cell r="D104" t="str">
            <v xml:space="preserve">   </v>
          </cell>
          <cell r="E104">
            <v>0</v>
          </cell>
          <cell r="F104">
            <v>121800</v>
          </cell>
          <cell r="G104">
            <v>121800</v>
          </cell>
          <cell r="H104">
            <v>0</v>
          </cell>
        </row>
        <row r="105">
          <cell r="A105">
            <v>1107070696</v>
          </cell>
          <cell r="C105" t="str">
            <v>REYES MOSQUERA ANGIE PA</v>
          </cell>
          <cell r="D105" t="str">
            <v xml:space="preserve">   </v>
          </cell>
          <cell r="E105">
            <v>0</v>
          </cell>
          <cell r="F105">
            <v>227000</v>
          </cell>
          <cell r="G105">
            <v>227000</v>
          </cell>
          <cell r="H105">
            <v>0</v>
          </cell>
        </row>
        <row r="106">
          <cell r="A106">
            <v>17092900</v>
          </cell>
          <cell r="C106" t="str">
            <v>RICAURTE ALBARRACIN LUI</v>
          </cell>
          <cell r="D106" t="str">
            <v xml:space="preserve">   </v>
          </cell>
          <cell r="E106">
            <v>0</v>
          </cell>
          <cell r="F106">
            <v>361000</v>
          </cell>
          <cell r="G106">
            <v>361000</v>
          </cell>
          <cell r="H106">
            <v>0</v>
          </cell>
        </row>
        <row r="107">
          <cell r="A107">
            <v>80410750</v>
          </cell>
          <cell r="C107" t="str">
            <v xml:space="preserve">RODRIGUEZ ESPITIA JUAN </v>
          </cell>
          <cell r="D107" t="str">
            <v xml:space="preserve">   </v>
          </cell>
          <cell r="E107">
            <v>0</v>
          </cell>
          <cell r="F107">
            <v>25000000</v>
          </cell>
          <cell r="G107">
            <v>0</v>
          </cell>
          <cell r="H107">
            <v>25000000</v>
          </cell>
        </row>
        <row r="108">
          <cell r="A108">
            <v>7172332</v>
          </cell>
          <cell r="C108" t="str">
            <v>RODRIGUEZ RODRIGUEZ OCT</v>
          </cell>
          <cell r="D108" t="str">
            <v xml:space="preserve">   </v>
          </cell>
          <cell r="E108">
            <v>0</v>
          </cell>
          <cell r="F108">
            <v>188000</v>
          </cell>
          <cell r="G108">
            <v>0</v>
          </cell>
          <cell r="H108">
            <v>188000</v>
          </cell>
        </row>
        <row r="109">
          <cell r="A109">
            <v>16586328</v>
          </cell>
          <cell r="C109" t="str">
            <v xml:space="preserve">ROJAS ROJAS RAMIRO     </v>
          </cell>
          <cell r="D109" t="str">
            <v xml:space="preserve">   </v>
          </cell>
          <cell r="E109">
            <v>0</v>
          </cell>
          <cell r="F109">
            <v>100000</v>
          </cell>
          <cell r="G109">
            <v>100000</v>
          </cell>
          <cell r="H109">
            <v>0</v>
          </cell>
        </row>
        <row r="110">
          <cell r="A110">
            <v>2432248</v>
          </cell>
          <cell r="C110" t="str">
            <v>ROJAS TRUJILLO CARLOS A</v>
          </cell>
          <cell r="D110" t="str">
            <v xml:space="preserve">   </v>
          </cell>
          <cell r="E110">
            <v>0</v>
          </cell>
          <cell r="F110">
            <v>244500</v>
          </cell>
          <cell r="G110">
            <v>244500</v>
          </cell>
          <cell r="H110">
            <v>0</v>
          </cell>
        </row>
        <row r="111">
          <cell r="A111">
            <v>40024211</v>
          </cell>
          <cell r="C111" t="str">
            <v xml:space="preserve">SANCHEZ RUBIO BETTY    </v>
          </cell>
          <cell r="D111" t="str">
            <v xml:space="preserve">   </v>
          </cell>
          <cell r="E111">
            <v>0</v>
          </cell>
          <cell r="F111">
            <v>4404610</v>
          </cell>
          <cell r="G111">
            <v>4404610</v>
          </cell>
          <cell r="H111">
            <v>0</v>
          </cell>
        </row>
        <row r="112">
          <cell r="A112">
            <v>800201914</v>
          </cell>
          <cell r="C112" t="str">
            <v>SANCHEZ Y ESCOBAR RODAM</v>
          </cell>
          <cell r="D112" t="str">
            <v xml:space="preserve">   </v>
          </cell>
          <cell r="E112">
            <v>0</v>
          </cell>
          <cell r="F112">
            <v>28000</v>
          </cell>
          <cell r="G112">
            <v>28000</v>
          </cell>
          <cell r="H112">
            <v>0</v>
          </cell>
        </row>
        <row r="113">
          <cell r="A113">
            <v>900370958</v>
          </cell>
          <cell r="C113" t="str">
            <v>SERVICENTRO COCONUCO SA</v>
          </cell>
          <cell r="D113" t="str">
            <v xml:space="preserve">   </v>
          </cell>
          <cell r="E113">
            <v>0</v>
          </cell>
          <cell r="F113">
            <v>50466331</v>
          </cell>
          <cell r="G113">
            <v>50466331</v>
          </cell>
          <cell r="H113">
            <v>0</v>
          </cell>
        </row>
        <row r="114">
          <cell r="A114">
            <v>900447982</v>
          </cell>
          <cell r="C114" t="str">
            <v xml:space="preserve">SERVICIOS ARCOM SAS    </v>
          </cell>
          <cell r="D114" t="str">
            <v xml:space="preserve">   </v>
          </cell>
          <cell r="E114">
            <v>0</v>
          </cell>
          <cell r="F114">
            <v>16000000</v>
          </cell>
          <cell r="G114">
            <v>16000000</v>
          </cell>
          <cell r="H114">
            <v>0</v>
          </cell>
        </row>
        <row r="115">
          <cell r="A115">
            <v>16762243</v>
          </cell>
          <cell r="C115" t="str">
            <v>SILVA RIANO HENRY MAURI</v>
          </cell>
          <cell r="D115" t="str">
            <v xml:space="preserve">   </v>
          </cell>
          <cell r="E115">
            <v>0</v>
          </cell>
          <cell r="F115">
            <v>51900</v>
          </cell>
          <cell r="G115">
            <v>51900</v>
          </cell>
          <cell r="H115">
            <v>0</v>
          </cell>
        </row>
        <row r="116">
          <cell r="A116">
            <v>900280313</v>
          </cell>
          <cell r="C116" t="str">
            <v>SOCIEDAD DE INVERSIONES</v>
          </cell>
          <cell r="D116" t="str">
            <v xml:space="preserve">   </v>
          </cell>
          <cell r="E116">
            <v>0</v>
          </cell>
          <cell r="F116">
            <v>7031275</v>
          </cell>
          <cell r="G116">
            <v>1824922</v>
          </cell>
          <cell r="H116">
            <v>5206353</v>
          </cell>
        </row>
        <row r="117">
          <cell r="A117">
            <v>805007520</v>
          </cell>
          <cell r="C117" t="str">
            <v xml:space="preserve">SODITEK SAS            </v>
          </cell>
          <cell r="D117" t="str">
            <v xml:space="preserve">   </v>
          </cell>
          <cell r="E117">
            <v>0</v>
          </cell>
          <cell r="F117">
            <v>208800</v>
          </cell>
          <cell r="G117">
            <v>208800</v>
          </cell>
          <cell r="H117">
            <v>0</v>
          </cell>
        </row>
        <row r="118">
          <cell r="A118">
            <v>40017627</v>
          </cell>
          <cell r="C118" t="str">
            <v>SOLEDAD DE GONZALEZ TER</v>
          </cell>
          <cell r="D118" t="str">
            <v xml:space="preserve">   </v>
          </cell>
          <cell r="E118">
            <v>0</v>
          </cell>
          <cell r="F118">
            <v>4002800</v>
          </cell>
          <cell r="G118">
            <v>4002800</v>
          </cell>
          <cell r="H118">
            <v>0</v>
          </cell>
        </row>
        <row r="119">
          <cell r="A119">
            <v>2692726</v>
          </cell>
          <cell r="C119" t="str">
            <v>STERLING OREJUELA RAMIR</v>
          </cell>
          <cell r="D119" t="str">
            <v xml:space="preserve">   </v>
          </cell>
          <cell r="E119">
            <v>0</v>
          </cell>
          <cell r="F119">
            <v>635680</v>
          </cell>
          <cell r="G119">
            <v>635680</v>
          </cell>
          <cell r="H119">
            <v>0</v>
          </cell>
        </row>
        <row r="120">
          <cell r="A120">
            <v>79150988</v>
          </cell>
          <cell r="C120" t="str">
            <v>SUAREZ RIOS JAIME HERNA</v>
          </cell>
          <cell r="D120" t="str">
            <v xml:space="preserve">   </v>
          </cell>
          <cell r="E120">
            <v>0</v>
          </cell>
          <cell r="F120">
            <v>1099000</v>
          </cell>
          <cell r="G120">
            <v>1099000</v>
          </cell>
          <cell r="H120">
            <v>0</v>
          </cell>
        </row>
        <row r="121">
          <cell r="A121">
            <v>890800788</v>
          </cell>
          <cell r="C121" t="str">
            <v xml:space="preserve">SUMATEC SA             </v>
          </cell>
          <cell r="D121" t="str">
            <v xml:space="preserve">   </v>
          </cell>
          <cell r="E121">
            <v>0</v>
          </cell>
          <cell r="F121">
            <v>569515</v>
          </cell>
          <cell r="G121">
            <v>569515</v>
          </cell>
          <cell r="H121">
            <v>0</v>
          </cell>
        </row>
        <row r="122">
          <cell r="A122">
            <v>900303953</v>
          </cell>
          <cell r="C122" t="str">
            <v xml:space="preserve">TEMPORALES PLUS EST SA </v>
          </cell>
          <cell r="D122" t="str">
            <v xml:space="preserve">   </v>
          </cell>
          <cell r="E122">
            <v>0</v>
          </cell>
          <cell r="F122">
            <v>8220607</v>
          </cell>
          <cell r="G122">
            <v>8220607</v>
          </cell>
          <cell r="H122">
            <v>0</v>
          </cell>
        </row>
        <row r="123">
          <cell r="A123">
            <v>33449800</v>
          </cell>
          <cell r="C123" t="str">
            <v xml:space="preserve">TOBO MEDINA OLGA LUCIA </v>
          </cell>
          <cell r="D123" t="str">
            <v xml:space="preserve">   </v>
          </cell>
          <cell r="E123">
            <v>0</v>
          </cell>
          <cell r="F123">
            <v>1902780</v>
          </cell>
          <cell r="G123">
            <v>1902780</v>
          </cell>
          <cell r="H123">
            <v>0</v>
          </cell>
        </row>
        <row r="124">
          <cell r="A124">
            <v>900337198</v>
          </cell>
          <cell r="C124" t="str">
            <v xml:space="preserve">UNIDIESEL SAS          </v>
          </cell>
          <cell r="D124" t="str">
            <v xml:space="preserve">   </v>
          </cell>
          <cell r="E124">
            <v>0</v>
          </cell>
          <cell r="F124">
            <v>4943211</v>
          </cell>
          <cell r="G124">
            <v>4943211</v>
          </cell>
          <cell r="H124">
            <v>0</v>
          </cell>
        </row>
        <row r="125">
          <cell r="A125">
            <v>10536281</v>
          </cell>
          <cell r="C125" t="str">
            <v>VALENCIA HERNEY ALCODIN</v>
          </cell>
          <cell r="D125" t="str">
            <v xml:space="preserve">   </v>
          </cell>
          <cell r="E125">
            <v>0</v>
          </cell>
          <cell r="F125">
            <v>900000</v>
          </cell>
          <cell r="G125">
            <v>900000</v>
          </cell>
          <cell r="H125">
            <v>0</v>
          </cell>
        </row>
        <row r="126">
          <cell r="A126">
            <v>42960639</v>
          </cell>
          <cell r="C126" t="str">
            <v>VASQUEZ  DIANA BERNARDA</v>
          </cell>
          <cell r="D126" t="str">
            <v xml:space="preserve">   </v>
          </cell>
          <cell r="E126">
            <v>0</v>
          </cell>
          <cell r="F126">
            <v>273000</v>
          </cell>
          <cell r="G126">
            <v>273000</v>
          </cell>
          <cell r="H126">
            <v>0</v>
          </cell>
        </row>
        <row r="127">
          <cell r="A127">
            <v>7526809</v>
          </cell>
          <cell r="C127" t="str">
            <v>ZAPATA ARIAS PEDRO LUIS</v>
          </cell>
          <cell r="D127" t="str">
            <v xml:space="preserve">   </v>
          </cell>
          <cell r="E127">
            <v>0</v>
          </cell>
          <cell r="F127">
            <v>120000</v>
          </cell>
          <cell r="G127">
            <v>0</v>
          </cell>
          <cell r="H127">
            <v>120000</v>
          </cell>
        </row>
        <row r="135">
          <cell r="A135">
            <v>16376485</v>
          </cell>
          <cell r="C135" t="str">
            <v>AGREDO CHIMUNJA FREDY A</v>
          </cell>
          <cell r="D135" t="str">
            <v xml:space="preserve">   </v>
          </cell>
          <cell r="E135">
            <v>0</v>
          </cell>
          <cell r="F135">
            <v>520000</v>
          </cell>
          <cell r="G135">
            <v>520000</v>
          </cell>
          <cell r="H135">
            <v>0</v>
          </cell>
        </row>
        <row r="136">
          <cell r="A136">
            <v>1099370178</v>
          </cell>
          <cell r="C136" t="str">
            <v xml:space="preserve">ALMEIDA NIETO MARLY    </v>
          </cell>
          <cell r="D136" t="str">
            <v xml:space="preserve">   </v>
          </cell>
          <cell r="E136">
            <v>0</v>
          </cell>
          <cell r="F136">
            <v>130000</v>
          </cell>
          <cell r="G136">
            <v>130000</v>
          </cell>
          <cell r="H136">
            <v>0</v>
          </cell>
        </row>
        <row r="137">
          <cell r="A137">
            <v>14952123</v>
          </cell>
          <cell r="C137" t="str">
            <v xml:space="preserve">ALVAREZ ARCESIO        </v>
          </cell>
          <cell r="D137" t="str">
            <v xml:space="preserve">   </v>
          </cell>
          <cell r="E137">
            <v>0</v>
          </cell>
          <cell r="F137">
            <v>80000</v>
          </cell>
          <cell r="G137">
            <v>80000</v>
          </cell>
          <cell r="H137">
            <v>0</v>
          </cell>
        </row>
        <row r="138">
          <cell r="A138">
            <v>16362955</v>
          </cell>
          <cell r="C138" t="str">
            <v>ALVAREZ FRANCISCO JAVIE</v>
          </cell>
          <cell r="D138" t="str">
            <v xml:space="preserve">   </v>
          </cell>
          <cell r="E138">
            <v>0</v>
          </cell>
          <cell r="F138">
            <v>300000</v>
          </cell>
          <cell r="G138">
            <v>300000</v>
          </cell>
          <cell r="H138">
            <v>0</v>
          </cell>
        </row>
        <row r="139">
          <cell r="A139">
            <v>1144043372</v>
          </cell>
          <cell r="C139" t="str">
            <v>ANGEL ESCOBAR JAIRO ALE</v>
          </cell>
          <cell r="D139" t="str">
            <v xml:space="preserve">   </v>
          </cell>
          <cell r="E139">
            <v>0</v>
          </cell>
          <cell r="F139">
            <v>700000</v>
          </cell>
          <cell r="G139">
            <v>700000</v>
          </cell>
          <cell r="H139">
            <v>0</v>
          </cell>
        </row>
        <row r="140">
          <cell r="A140">
            <v>1067908627</v>
          </cell>
          <cell r="C140" t="str">
            <v>BERRIO PEREZ EMER ALONS</v>
          </cell>
          <cell r="D140" t="str">
            <v xml:space="preserve">   </v>
          </cell>
          <cell r="E140">
            <v>0</v>
          </cell>
          <cell r="F140">
            <v>130000</v>
          </cell>
          <cell r="G140">
            <v>130000</v>
          </cell>
          <cell r="H140">
            <v>0</v>
          </cell>
        </row>
        <row r="141">
          <cell r="A141">
            <v>1121871273</v>
          </cell>
          <cell r="C141" t="str">
            <v>BRICENO RODRIGUEZ JAN C</v>
          </cell>
          <cell r="D141" t="str">
            <v xml:space="preserve">   </v>
          </cell>
          <cell r="E141">
            <v>0</v>
          </cell>
          <cell r="F141">
            <v>4983696</v>
          </cell>
          <cell r="G141">
            <v>4983696</v>
          </cell>
          <cell r="H141">
            <v>0</v>
          </cell>
        </row>
        <row r="142">
          <cell r="A142">
            <v>31565888</v>
          </cell>
          <cell r="C142" t="str">
            <v>CHAVEZ RENGIFO CAROLINA</v>
          </cell>
          <cell r="D142" t="str">
            <v xml:space="preserve">   </v>
          </cell>
          <cell r="E142">
            <v>336015</v>
          </cell>
          <cell r="F142">
            <v>401500</v>
          </cell>
          <cell r="G142">
            <v>737515</v>
          </cell>
          <cell r="H142">
            <v>0</v>
          </cell>
        </row>
        <row r="143">
          <cell r="A143">
            <v>351578</v>
          </cell>
          <cell r="C143" t="str">
            <v>CRUZ SANGUINO HECTOR AL</v>
          </cell>
          <cell r="D143" t="str">
            <v xml:space="preserve">   </v>
          </cell>
          <cell r="E143">
            <v>0</v>
          </cell>
          <cell r="F143">
            <v>796604</v>
          </cell>
          <cell r="G143">
            <v>796604</v>
          </cell>
          <cell r="H143">
            <v>0</v>
          </cell>
        </row>
        <row r="144">
          <cell r="A144">
            <v>16848842</v>
          </cell>
          <cell r="C144" t="str">
            <v xml:space="preserve">DIAZ BUITRAGO RICARDO  </v>
          </cell>
          <cell r="D144" t="str">
            <v xml:space="preserve">   </v>
          </cell>
          <cell r="E144">
            <v>0</v>
          </cell>
          <cell r="F144">
            <v>27000</v>
          </cell>
          <cell r="G144">
            <v>27000</v>
          </cell>
          <cell r="H144">
            <v>0</v>
          </cell>
        </row>
        <row r="145">
          <cell r="A145">
            <v>86002075</v>
          </cell>
          <cell r="C145" t="str">
            <v>FERNANDEZ DIAZ EMILIO M</v>
          </cell>
          <cell r="D145" t="str">
            <v xml:space="preserve">   </v>
          </cell>
          <cell r="E145">
            <v>0</v>
          </cell>
          <cell r="F145">
            <v>950000</v>
          </cell>
          <cell r="G145">
            <v>950000</v>
          </cell>
          <cell r="H145">
            <v>0</v>
          </cell>
        </row>
        <row r="146">
          <cell r="A146">
            <v>16611848</v>
          </cell>
          <cell r="C146" t="str">
            <v xml:space="preserve">GARCIA HENAO HECTOR    </v>
          </cell>
          <cell r="D146" t="str">
            <v xml:space="preserve">   </v>
          </cell>
          <cell r="E146">
            <v>0</v>
          </cell>
          <cell r="F146">
            <v>120000</v>
          </cell>
          <cell r="G146">
            <v>120000</v>
          </cell>
          <cell r="H146">
            <v>0</v>
          </cell>
        </row>
        <row r="147">
          <cell r="A147">
            <v>38864817</v>
          </cell>
          <cell r="C147" t="str">
            <v>GIL MONDRAGON CENIDE EU</v>
          </cell>
          <cell r="D147" t="str">
            <v xml:space="preserve">   </v>
          </cell>
          <cell r="E147">
            <v>0</v>
          </cell>
          <cell r="F147">
            <v>800000</v>
          </cell>
          <cell r="G147">
            <v>800000</v>
          </cell>
          <cell r="H147">
            <v>0</v>
          </cell>
        </row>
        <row r="148">
          <cell r="A148">
            <v>94539528</v>
          </cell>
          <cell r="C148" t="str">
            <v>GONZALEZ ROJAS LUIS MIG</v>
          </cell>
          <cell r="D148" t="str">
            <v xml:space="preserve">   </v>
          </cell>
          <cell r="E148">
            <v>0</v>
          </cell>
          <cell r="F148">
            <v>550000</v>
          </cell>
          <cell r="G148">
            <v>550000</v>
          </cell>
          <cell r="H148">
            <v>0</v>
          </cell>
        </row>
        <row r="149">
          <cell r="A149">
            <v>94538274</v>
          </cell>
          <cell r="C149" t="str">
            <v>GRIMALDI CASTILLO CHRIS</v>
          </cell>
          <cell r="D149" t="str">
            <v xml:space="preserve">   </v>
          </cell>
          <cell r="E149">
            <v>0</v>
          </cell>
          <cell r="F149">
            <v>266000</v>
          </cell>
          <cell r="G149">
            <v>266000</v>
          </cell>
          <cell r="H149">
            <v>0</v>
          </cell>
        </row>
        <row r="150">
          <cell r="A150">
            <v>66861170</v>
          </cell>
          <cell r="C150" t="str">
            <v xml:space="preserve">GUEVARA PARRA YENY     </v>
          </cell>
          <cell r="D150" t="str">
            <v xml:space="preserve">   </v>
          </cell>
          <cell r="E150">
            <v>0</v>
          </cell>
          <cell r="F150">
            <v>9209000</v>
          </cell>
          <cell r="G150">
            <v>8942641</v>
          </cell>
          <cell r="H150">
            <v>266359</v>
          </cell>
        </row>
        <row r="151">
          <cell r="A151">
            <v>10141075</v>
          </cell>
          <cell r="C151" t="str">
            <v>HERNANDEZ OCHOA JHON FA</v>
          </cell>
          <cell r="D151" t="str">
            <v xml:space="preserve">   </v>
          </cell>
          <cell r="E151">
            <v>0</v>
          </cell>
          <cell r="F151">
            <v>480000</v>
          </cell>
          <cell r="G151">
            <v>442008</v>
          </cell>
          <cell r="H151">
            <v>37992</v>
          </cell>
        </row>
        <row r="152">
          <cell r="A152">
            <v>67028613</v>
          </cell>
          <cell r="C152" t="str">
            <v>HURTADO ARIAS OLGA LUCI</v>
          </cell>
          <cell r="D152" t="str">
            <v xml:space="preserve">   </v>
          </cell>
          <cell r="E152">
            <v>0</v>
          </cell>
          <cell r="F152">
            <v>277800</v>
          </cell>
          <cell r="G152">
            <v>277800</v>
          </cell>
          <cell r="H152">
            <v>0</v>
          </cell>
        </row>
        <row r="153">
          <cell r="A153">
            <v>14959705</v>
          </cell>
          <cell r="C153" t="str">
            <v>IBAGON VANEGAS LUIS EDU</v>
          </cell>
          <cell r="D153" t="str">
            <v xml:space="preserve">   </v>
          </cell>
          <cell r="E153">
            <v>627174</v>
          </cell>
          <cell r="F153">
            <v>5831436</v>
          </cell>
          <cell r="G153">
            <v>6458610</v>
          </cell>
          <cell r="H153">
            <v>0</v>
          </cell>
        </row>
        <row r="154">
          <cell r="A154">
            <v>1059596673</v>
          </cell>
          <cell r="C154" t="str">
            <v>LASSO BURBANO EDGAR SEB</v>
          </cell>
          <cell r="D154" t="str">
            <v xml:space="preserve">   </v>
          </cell>
          <cell r="E154">
            <v>0</v>
          </cell>
          <cell r="F154">
            <v>4850</v>
          </cell>
          <cell r="G154">
            <v>4850</v>
          </cell>
          <cell r="H154">
            <v>0</v>
          </cell>
        </row>
        <row r="155">
          <cell r="A155">
            <v>12969887</v>
          </cell>
          <cell r="C155" t="str">
            <v xml:space="preserve">LASSO EDGAR            </v>
          </cell>
          <cell r="D155" t="str">
            <v xml:space="preserve">   </v>
          </cell>
          <cell r="E155">
            <v>0</v>
          </cell>
          <cell r="F155">
            <v>5099</v>
          </cell>
          <cell r="G155">
            <v>5099</v>
          </cell>
          <cell r="H155">
            <v>0</v>
          </cell>
        </row>
        <row r="156">
          <cell r="A156">
            <v>12969888</v>
          </cell>
          <cell r="C156" t="str">
            <v xml:space="preserve">LASSO INSUASTI EDGARD  </v>
          </cell>
          <cell r="D156" t="str">
            <v xml:space="preserve">   </v>
          </cell>
          <cell r="E156">
            <v>0</v>
          </cell>
          <cell r="F156">
            <v>1250000</v>
          </cell>
          <cell r="G156">
            <v>1250000</v>
          </cell>
          <cell r="H156">
            <v>0</v>
          </cell>
        </row>
        <row r="157">
          <cell r="A157">
            <v>10534220</v>
          </cell>
          <cell r="C157" t="str">
            <v>LUGO CERTUCHE DIEGO MAR</v>
          </cell>
          <cell r="D157" t="str">
            <v xml:space="preserve">   </v>
          </cell>
          <cell r="E157">
            <v>0</v>
          </cell>
          <cell r="F157">
            <v>4523277</v>
          </cell>
          <cell r="G157">
            <v>4523277</v>
          </cell>
          <cell r="H157">
            <v>0</v>
          </cell>
        </row>
        <row r="158">
          <cell r="A158">
            <v>16218861</v>
          </cell>
          <cell r="C158" t="str">
            <v>MARLES VELEZ CAMPO ELIA</v>
          </cell>
          <cell r="D158" t="str">
            <v xml:space="preserve">   </v>
          </cell>
          <cell r="E158">
            <v>82000</v>
          </cell>
          <cell r="F158">
            <v>632000</v>
          </cell>
          <cell r="G158">
            <v>714000</v>
          </cell>
          <cell r="H158">
            <v>0</v>
          </cell>
        </row>
        <row r="159">
          <cell r="A159">
            <v>10296186</v>
          </cell>
          <cell r="C159" t="str">
            <v>MENESES CERON DIEGO AND</v>
          </cell>
          <cell r="D159" t="str">
            <v xml:space="preserve">   </v>
          </cell>
          <cell r="E159">
            <v>2617500</v>
          </cell>
          <cell r="F159">
            <v>9702190</v>
          </cell>
          <cell r="G159">
            <v>10392060</v>
          </cell>
          <cell r="H159">
            <v>1927630</v>
          </cell>
        </row>
        <row r="160">
          <cell r="A160">
            <v>1103672996</v>
          </cell>
          <cell r="C160" t="str">
            <v xml:space="preserve">MISAS MONICA ALEJANDRA </v>
          </cell>
          <cell r="D160" t="str">
            <v xml:space="preserve">   </v>
          </cell>
          <cell r="E160">
            <v>0</v>
          </cell>
          <cell r="F160">
            <v>280000</v>
          </cell>
          <cell r="G160">
            <v>280000</v>
          </cell>
          <cell r="H160">
            <v>0</v>
          </cell>
        </row>
        <row r="161">
          <cell r="A161">
            <v>31656846</v>
          </cell>
          <cell r="C161" t="str">
            <v xml:space="preserve">MONTANO BETIN MELISSA  </v>
          </cell>
          <cell r="D161" t="str">
            <v xml:space="preserve">   </v>
          </cell>
          <cell r="E161">
            <v>0</v>
          </cell>
          <cell r="F161">
            <v>750000</v>
          </cell>
          <cell r="G161">
            <v>750000</v>
          </cell>
          <cell r="H161">
            <v>0</v>
          </cell>
        </row>
        <row r="162">
          <cell r="A162">
            <v>31259119</v>
          </cell>
          <cell r="C162" t="str">
            <v xml:space="preserve">MONTOYA MARIA MYRIAM   </v>
          </cell>
          <cell r="D162" t="str">
            <v xml:space="preserve">   </v>
          </cell>
          <cell r="E162">
            <v>0</v>
          </cell>
          <cell r="F162">
            <v>105000</v>
          </cell>
          <cell r="G162">
            <v>105000</v>
          </cell>
          <cell r="H162">
            <v>0</v>
          </cell>
        </row>
        <row r="163">
          <cell r="A163">
            <v>1121831438</v>
          </cell>
          <cell r="C163" t="str">
            <v>MORENO SALGADO HEIDY EL</v>
          </cell>
          <cell r="D163" t="str">
            <v xml:space="preserve">   </v>
          </cell>
          <cell r="E163">
            <v>0</v>
          </cell>
          <cell r="F163">
            <v>454240</v>
          </cell>
          <cell r="G163">
            <v>390240</v>
          </cell>
          <cell r="H163">
            <v>64000</v>
          </cell>
        </row>
        <row r="164">
          <cell r="A164">
            <v>800012080</v>
          </cell>
          <cell r="C164" t="str">
            <v>MUNDIAL DE FILTROS Y AC</v>
          </cell>
          <cell r="D164" t="str">
            <v xml:space="preserve">   </v>
          </cell>
          <cell r="E164">
            <v>0</v>
          </cell>
          <cell r="F164">
            <v>196872</v>
          </cell>
          <cell r="G164">
            <v>196872</v>
          </cell>
          <cell r="H164">
            <v>0</v>
          </cell>
        </row>
        <row r="165">
          <cell r="A165">
            <v>66899089</v>
          </cell>
          <cell r="C165" t="str">
            <v>MURILLO SOLANO MARTHA Y</v>
          </cell>
          <cell r="D165" t="str">
            <v xml:space="preserve">   </v>
          </cell>
          <cell r="E165">
            <v>0</v>
          </cell>
          <cell r="F165">
            <v>150000</v>
          </cell>
          <cell r="G165">
            <v>150000</v>
          </cell>
          <cell r="H165">
            <v>0</v>
          </cell>
        </row>
        <row r="166">
          <cell r="A166">
            <v>94411994</v>
          </cell>
          <cell r="C166" t="str">
            <v>ORTIZ ARENAS JHON JAIME</v>
          </cell>
          <cell r="D166" t="str">
            <v xml:space="preserve">   </v>
          </cell>
          <cell r="E166">
            <v>0</v>
          </cell>
          <cell r="F166">
            <v>850000</v>
          </cell>
          <cell r="G166">
            <v>550000</v>
          </cell>
          <cell r="H166">
            <v>300000</v>
          </cell>
        </row>
        <row r="167">
          <cell r="A167">
            <v>16632334</v>
          </cell>
          <cell r="C167" t="str">
            <v xml:space="preserve">PENA ROJAS HERNEY      </v>
          </cell>
          <cell r="D167" t="str">
            <v xml:space="preserve">   </v>
          </cell>
          <cell r="E167">
            <v>0</v>
          </cell>
          <cell r="F167">
            <v>7724500</v>
          </cell>
          <cell r="G167">
            <v>7469644</v>
          </cell>
          <cell r="H167">
            <v>254856</v>
          </cell>
        </row>
        <row r="168">
          <cell r="A168">
            <v>10137147</v>
          </cell>
          <cell r="C168" t="str">
            <v xml:space="preserve">PINO RIOS MIGUEL ILIAN </v>
          </cell>
          <cell r="D168" t="str">
            <v xml:space="preserve">   </v>
          </cell>
          <cell r="E168">
            <v>0</v>
          </cell>
          <cell r="F168">
            <v>4018213</v>
          </cell>
          <cell r="G168">
            <v>4018213</v>
          </cell>
          <cell r="H168">
            <v>0</v>
          </cell>
        </row>
        <row r="169">
          <cell r="A169">
            <v>6334364</v>
          </cell>
          <cell r="C169" t="str">
            <v>QUEVEDO GARZON JOSE LUI</v>
          </cell>
          <cell r="D169" t="str">
            <v xml:space="preserve">   </v>
          </cell>
          <cell r="E169">
            <v>0</v>
          </cell>
          <cell r="F169">
            <v>370000</v>
          </cell>
          <cell r="G169">
            <v>370000</v>
          </cell>
          <cell r="H169">
            <v>0</v>
          </cell>
        </row>
        <row r="170">
          <cell r="A170">
            <v>67024082</v>
          </cell>
          <cell r="C170" t="str">
            <v xml:space="preserve">RAMIREZ SALGADO ANDREA </v>
          </cell>
          <cell r="D170" t="str">
            <v xml:space="preserve">   </v>
          </cell>
          <cell r="E170">
            <v>0</v>
          </cell>
          <cell r="F170">
            <v>4000000</v>
          </cell>
          <cell r="G170">
            <v>2906966</v>
          </cell>
          <cell r="H170">
            <v>1093034</v>
          </cell>
        </row>
        <row r="171">
          <cell r="A171">
            <v>14877114</v>
          </cell>
          <cell r="C171" t="str">
            <v>RAMIREZ VARELA ABELARDO</v>
          </cell>
          <cell r="D171" t="str">
            <v xml:space="preserve">   </v>
          </cell>
          <cell r="E171">
            <v>0</v>
          </cell>
          <cell r="F171">
            <v>3874106</v>
          </cell>
          <cell r="G171">
            <v>3874106</v>
          </cell>
          <cell r="H171">
            <v>0</v>
          </cell>
        </row>
        <row r="172">
          <cell r="A172">
            <v>14877975</v>
          </cell>
          <cell r="C172" t="str">
            <v>RAMIREZ VARELA FERNANDO</v>
          </cell>
          <cell r="D172" t="str">
            <v xml:space="preserve">   </v>
          </cell>
          <cell r="E172">
            <v>0</v>
          </cell>
          <cell r="F172">
            <v>8071000</v>
          </cell>
          <cell r="G172">
            <v>8071000</v>
          </cell>
          <cell r="H172">
            <v>0</v>
          </cell>
        </row>
        <row r="173">
          <cell r="A173">
            <v>38863109</v>
          </cell>
          <cell r="C173" t="str">
            <v>RAMIREZ VARELA GLORIA P</v>
          </cell>
          <cell r="D173" t="str">
            <v xml:space="preserve">   </v>
          </cell>
          <cell r="E173">
            <v>0</v>
          </cell>
          <cell r="F173">
            <v>4431070</v>
          </cell>
          <cell r="G173">
            <v>4431070</v>
          </cell>
          <cell r="H173">
            <v>0</v>
          </cell>
        </row>
        <row r="174">
          <cell r="A174">
            <v>6775773</v>
          </cell>
          <cell r="C174" t="str">
            <v>RODRIGUEZ HERNANDEZ PED</v>
          </cell>
          <cell r="D174" t="str">
            <v xml:space="preserve">   </v>
          </cell>
          <cell r="E174">
            <v>0</v>
          </cell>
          <cell r="F174">
            <v>570000</v>
          </cell>
          <cell r="G174">
            <v>450000</v>
          </cell>
          <cell r="H174">
            <v>120000</v>
          </cell>
        </row>
        <row r="175">
          <cell r="A175">
            <v>9726218</v>
          </cell>
          <cell r="C175" t="str">
            <v>RODRIGUEZ ORJUELA CESAR</v>
          </cell>
          <cell r="D175" t="str">
            <v xml:space="preserve">   </v>
          </cell>
          <cell r="E175">
            <v>0</v>
          </cell>
          <cell r="F175">
            <v>295870</v>
          </cell>
          <cell r="G175">
            <v>295870</v>
          </cell>
          <cell r="H175">
            <v>0</v>
          </cell>
        </row>
        <row r="176">
          <cell r="A176">
            <v>29505424</v>
          </cell>
          <cell r="C176" t="str">
            <v>RUIZ CASTILLO MARIA LEI</v>
          </cell>
          <cell r="D176" t="str">
            <v xml:space="preserve">   </v>
          </cell>
          <cell r="E176">
            <v>0</v>
          </cell>
          <cell r="F176">
            <v>100000</v>
          </cell>
          <cell r="G176">
            <v>100000</v>
          </cell>
          <cell r="H176">
            <v>0</v>
          </cell>
        </row>
        <row r="177">
          <cell r="A177">
            <v>16762243</v>
          </cell>
          <cell r="C177" t="str">
            <v>SILVA RIANO HENRY MAURI</v>
          </cell>
          <cell r="D177" t="str">
            <v xml:space="preserve">   </v>
          </cell>
          <cell r="E177">
            <v>550000</v>
          </cell>
          <cell r="F177">
            <v>21364000</v>
          </cell>
          <cell r="G177">
            <v>21914000</v>
          </cell>
          <cell r="H177">
            <v>0</v>
          </cell>
        </row>
        <row r="178">
          <cell r="A178">
            <v>805007520</v>
          </cell>
          <cell r="C178" t="str">
            <v xml:space="preserve">SODITEK SAS            </v>
          </cell>
          <cell r="D178" t="str">
            <v xml:space="preserve">   </v>
          </cell>
          <cell r="E178">
            <v>0</v>
          </cell>
          <cell r="F178">
            <v>185600</v>
          </cell>
          <cell r="G178">
            <v>185600</v>
          </cell>
          <cell r="H178">
            <v>0</v>
          </cell>
        </row>
        <row r="179">
          <cell r="A179">
            <v>79150988</v>
          </cell>
          <cell r="C179" t="str">
            <v>SUAREZ RIOS JAIME HERNA</v>
          </cell>
          <cell r="D179" t="str">
            <v xml:space="preserve">   </v>
          </cell>
          <cell r="E179">
            <v>0</v>
          </cell>
          <cell r="F179">
            <v>18972280</v>
          </cell>
          <cell r="G179">
            <v>18657280</v>
          </cell>
          <cell r="H179">
            <v>315000</v>
          </cell>
        </row>
        <row r="180">
          <cell r="A180">
            <v>16713017</v>
          </cell>
          <cell r="C180" t="str">
            <v>TORRES HENAO CARLOS ALB</v>
          </cell>
          <cell r="D180" t="str">
            <v xml:space="preserve">   </v>
          </cell>
          <cell r="E180">
            <v>47000</v>
          </cell>
          <cell r="F180">
            <v>4073200</v>
          </cell>
          <cell r="G180">
            <v>4120200</v>
          </cell>
          <cell r="H180">
            <v>0</v>
          </cell>
        </row>
        <row r="181">
          <cell r="A181">
            <v>10116604</v>
          </cell>
          <cell r="C181" t="str">
            <v xml:space="preserve">URRIAGO LOPEZ GUSTAVO  </v>
          </cell>
          <cell r="D181" t="str">
            <v xml:space="preserve">   </v>
          </cell>
          <cell r="E181">
            <v>0</v>
          </cell>
          <cell r="F181">
            <v>318000</v>
          </cell>
          <cell r="G181">
            <v>158000</v>
          </cell>
          <cell r="H181">
            <v>160000</v>
          </cell>
        </row>
        <row r="182">
          <cell r="A182">
            <v>1060236512</v>
          </cell>
          <cell r="C182" t="str">
            <v xml:space="preserve">VALENCIA NUNEZ MAYIBER </v>
          </cell>
          <cell r="D182" t="str">
            <v xml:space="preserve">   </v>
          </cell>
          <cell r="E182">
            <v>0</v>
          </cell>
          <cell r="F182">
            <v>490000</v>
          </cell>
          <cell r="G182">
            <v>490000</v>
          </cell>
          <cell r="H182">
            <v>0</v>
          </cell>
        </row>
        <row r="183">
          <cell r="A183">
            <v>94503397</v>
          </cell>
          <cell r="C183" t="str">
            <v>VALENCIA PACHON JOSE WI</v>
          </cell>
          <cell r="D183" t="str">
            <v xml:space="preserve">   </v>
          </cell>
          <cell r="E183">
            <v>10000000</v>
          </cell>
          <cell r="F183">
            <v>0</v>
          </cell>
          <cell r="G183">
            <v>10000000</v>
          </cell>
          <cell r="H183">
            <v>0</v>
          </cell>
        </row>
        <row r="184">
          <cell r="A184">
            <v>80089467</v>
          </cell>
          <cell r="C184" t="str">
            <v>VARGAS PEREZ LUIS ANDRE</v>
          </cell>
          <cell r="D184" t="str">
            <v xml:space="preserve">   </v>
          </cell>
          <cell r="E184">
            <v>0</v>
          </cell>
          <cell r="F184">
            <v>131000</v>
          </cell>
          <cell r="G184">
            <v>131000</v>
          </cell>
          <cell r="H184">
            <v>0</v>
          </cell>
        </row>
        <row r="185">
          <cell r="A185">
            <v>52709790</v>
          </cell>
          <cell r="C185" t="str">
            <v xml:space="preserve">VILLAMIL DURAN BEATRIZ </v>
          </cell>
          <cell r="D185" t="str">
            <v xml:space="preserve">   </v>
          </cell>
          <cell r="E185">
            <v>151385</v>
          </cell>
          <cell r="F185">
            <v>0</v>
          </cell>
          <cell r="G185">
            <v>151385</v>
          </cell>
          <cell r="H185">
            <v>0</v>
          </cell>
        </row>
        <row r="187">
          <cell r="A187">
            <v>13309501</v>
          </cell>
          <cell r="B187" t="str">
            <v xml:space="preserve">    CUENTAS POR COBRAR </v>
          </cell>
          <cell r="D187" t="str">
            <v xml:space="preserve">   </v>
          </cell>
          <cell r="E187">
            <v>938367015.21000004</v>
          </cell>
          <cell r="F187">
            <v>164184165</v>
          </cell>
          <cell r="G187">
            <v>517025063.20999998</v>
          </cell>
          <cell r="H187">
            <v>585526117</v>
          </cell>
        </row>
        <row r="188">
          <cell r="A188">
            <v>102999500</v>
          </cell>
          <cell r="C188" t="str">
            <v xml:space="preserve">ACHIPIZ H DIEGO        </v>
          </cell>
          <cell r="D188" t="str">
            <v xml:space="preserve">   </v>
          </cell>
          <cell r="E188">
            <v>4000000</v>
          </cell>
          <cell r="F188">
            <v>0</v>
          </cell>
          <cell r="G188">
            <v>4000000</v>
          </cell>
          <cell r="H188">
            <v>0</v>
          </cell>
        </row>
        <row r="189">
          <cell r="A189">
            <v>890317986</v>
          </cell>
          <cell r="C189" t="str">
            <v>CALDERON INGENIERO S AS</v>
          </cell>
          <cell r="D189" t="str">
            <v xml:space="preserve">   </v>
          </cell>
          <cell r="E189">
            <v>2381330</v>
          </cell>
          <cell r="F189">
            <v>0</v>
          </cell>
          <cell r="G189">
            <v>0</v>
          </cell>
          <cell r="H189">
            <v>2381330</v>
          </cell>
        </row>
        <row r="190">
          <cell r="A190">
            <v>900348469</v>
          </cell>
          <cell r="C190" t="str">
            <v xml:space="preserve">CONSORCIO AQUINE       </v>
          </cell>
          <cell r="D190" t="str">
            <v xml:space="preserve">   </v>
          </cell>
          <cell r="E190">
            <v>619940</v>
          </cell>
          <cell r="F190">
            <v>0</v>
          </cell>
          <cell r="G190">
            <v>619940</v>
          </cell>
          <cell r="H190">
            <v>0</v>
          </cell>
        </row>
        <row r="191">
          <cell r="A191">
            <v>900389645</v>
          </cell>
          <cell r="C191" t="str">
            <v xml:space="preserve">CONSORCIO CANAL MT     </v>
          </cell>
          <cell r="D191" t="str">
            <v xml:space="preserve">   </v>
          </cell>
          <cell r="E191">
            <v>1585350</v>
          </cell>
          <cell r="F191">
            <v>0</v>
          </cell>
          <cell r="G191">
            <v>1585350</v>
          </cell>
          <cell r="H191">
            <v>0</v>
          </cell>
        </row>
        <row r="192">
          <cell r="A192">
            <v>900329370</v>
          </cell>
          <cell r="C192" t="str">
            <v xml:space="preserve">CONSORCIO DEMOLICIONES </v>
          </cell>
          <cell r="D192" t="str">
            <v xml:space="preserve">   </v>
          </cell>
          <cell r="E192">
            <v>1397250</v>
          </cell>
          <cell r="F192">
            <v>0</v>
          </cell>
          <cell r="G192">
            <v>1397250</v>
          </cell>
          <cell r="H192">
            <v>0</v>
          </cell>
        </row>
        <row r="193">
          <cell r="A193">
            <v>900585249</v>
          </cell>
          <cell r="C193" t="str">
            <v>CONSORCIO DEPORTIVO 201</v>
          </cell>
          <cell r="D193" t="str">
            <v xml:space="preserve">   </v>
          </cell>
          <cell r="E193">
            <v>0</v>
          </cell>
          <cell r="F193">
            <v>115126266</v>
          </cell>
          <cell r="G193">
            <v>110606365</v>
          </cell>
          <cell r="H193">
            <v>4519901</v>
          </cell>
        </row>
        <row r="194">
          <cell r="A194">
            <v>900189894</v>
          </cell>
          <cell r="C194" t="str">
            <v>CONSORCIO INGENIERIA BA</v>
          </cell>
          <cell r="D194" t="str">
            <v xml:space="preserve">   </v>
          </cell>
          <cell r="E194">
            <v>1486300</v>
          </cell>
          <cell r="F194">
            <v>0</v>
          </cell>
          <cell r="G194">
            <v>1486300</v>
          </cell>
          <cell r="H194">
            <v>0</v>
          </cell>
        </row>
        <row r="195">
          <cell r="A195">
            <v>900241334</v>
          </cell>
          <cell r="C195" t="str">
            <v>CONSORCIO INGENIEROS 20</v>
          </cell>
          <cell r="D195" t="str">
            <v xml:space="preserve">   </v>
          </cell>
          <cell r="E195">
            <v>30042059</v>
          </cell>
          <cell r="F195">
            <v>0</v>
          </cell>
          <cell r="G195">
            <v>30042059</v>
          </cell>
          <cell r="H195">
            <v>0</v>
          </cell>
        </row>
        <row r="196">
          <cell r="A196">
            <v>900612251</v>
          </cell>
          <cell r="C196" t="str">
            <v>CONSORCIO INGENIEROS MA</v>
          </cell>
          <cell r="D196" t="str">
            <v xml:space="preserve">   </v>
          </cell>
          <cell r="E196">
            <v>0</v>
          </cell>
          <cell r="F196">
            <v>12476940</v>
          </cell>
          <cell r="G196">
            <v>10475715</v>
          </cell>
          <cell r="H196">
            <v>2001225</v>
          </cell>
        </row>
        <row r="197">
          <cell r="A197">
            <v>900385355</v>
          </cell>
          <cell r="C197" t="str">
            <v xml:space="preserve">CONSORCIO PARAISO      </v>
          </cell>
          <cell r="D197" t="str">
            <v xml:space="preserve">   </v>
          </cell>
          <cell r="E197">
            <v>5415469</v>
          </cell>
          <cell r="F197">
            <v>0</v>
          </cell>
          <cell r="G197">
            <v>5415469</v>
          </cell>
          <cell r="H197">
            <v>0</v>
          </cell>
        </row>
        <row r="198">
          <cell r="A198">
            <v>900565231</v>
          </cell>
          <cell r="C198" t="str">
            <v xml:space="preserve">CONSORCIO PROMA        </v>
          </cell>
          <cell r="D198" t="str">
            <v xml:space="preserve">   </v>
          </cell>
          <cell r="E198">
            <v>0</v>
          </cell>
          <cell r="F198">
            <v>3467408</v>
          </cell>
          <cell r="G198">
            <v>822000</v>
          </cell>
          <cell r="H198">
            <v>2645408</v>
          </cell>
        </row>
        <row r="199">
          <cell r="A199">
            <v>900343398</v>
          </cell>
          <cell r="C199" t="str">
            <v>CONSORCIO REFORZAMIENTO</v>
          </cell>
          <cell r="D199" t="str">
            <v xml:space="preserve">   </v>
          </cell>
          <cell r="E199">
            <v>509699529</v>
          </cell>
          <cell r="F199">
            <v>12391540</v>
          </cell>
          <cell r="G199">
            <v>0</v>
          </cell>
          <cell r="H199">
            <v>522091069</v>
          </cell>
        </row>
        <row r="200">
          <cell r="A200">
            <v>900332793</v>
          </cell>
          <cell r="C200" t="str">
            <v xml:space="preserve">INNOVEND SAS           </v>
          </cell>
          <cell r="D200" t="str">
            <v xml:space="preserve">   </v>
          </cell>
          <cell r="E200">
            <v>0</v>
          </cell>
          <cell r="F200">
            <v>550000</v>
          </cell>
          <cell r="G200">
            <v>0</v>
          </cell>
          <cell r="H200">
            <v>550000</v>
          </cell>
        </row>
        <row r="201">
          <cell r="A201">
            <v>16707696</v>
          </cell>
          <cell r="C201" t="str">
            <v>OREJUELA VANEGAS PUBLIO</v>
          </cell>
          <cell r="D201" t="str">
            <v xml:space="preserve">   </v>
          </cell>
          <cell r="E201">
            <v>0</v>
          </cell>
          <cell r="F201">
            <v>436486</v>
          </cell>
          <cell r="G201">
            <v>436486</v>
          </cell>
          <cell r="H201">
            <v>0</v>
          </cell>
        </row>
        <row r="202">
          <cell r="A202">
            <v>900471263</v>
          </cell>
          <cell r="C202" t="str">
            <v xml:space="preserve">PROINDICON SAS         </v>
          </cell>
          <cell r="D202" t="str">
            <v xml:space="preserve">   </v>
          </cell>
          <cell r="E202">
            <v>317459797.20999998</v>
          </cell>
          <cell r="F202">
            <v>19735525</v>
          </cell>
          <cell r="G202">
            <v>331746418.20999998</v>
          </cell>
          <cell r="H202">
            <v>5448904</v>
          </cell>
        </row>
        <row r="203">
          <cell r="A203">
            <v>900478747</v>
          </cell>
          <cell r="C203" t="str">
            <v>UNION TEMPORAL COMPLEJO</v>
          </cell>
          <cell r="D203" t="str">
            <v xml:space="preserve">   </v>
          </cell>
          <cell r="E203">
            <v>18391711</v>
          </cell>
          <cell r="F203">
            <v>0</v>
          </cell>
          <cell r="G203">
            <v>18391711</v>
          </cell>
          <cell r="H203">
            <v>0</v>
          </cell>
        </row>
        <row r="204">
          <cell r="A204">
            <v>805028239</v>
          </cell>
          <cell r="C204" t="str">
            <v>UNION TEMPORAL OBRAS DE</v>
          </cell>
          <cell r="D204" t="str">
            <v xml:space="preserve">   </v>
          </cell>
          <cell r="E204">
            <v>45888280</v>
          </cell>
          <cell r="F204">
            <v>0</v>
          </cell>
          <cell r="G204">
            <v>0</v>
          </cell>
          <cell r="H204">
            <v>45888280</v>
          </cell>
        </row>
        <row r="205">
          <cell r="A205">
            <v>13309502</v>
          </cell>
          <cell r="B205" t="str">
            <v xml:space="preserve">    OTROS ANTICIPOS Y A</v>
          </cell>
          <cell r="D205" t="str">
            <v xml:space="preserve">   </v>
          </cell>
          <cell r="E205">
            <v>0</v>
          </cell>
          <cell r="F205">
            <v>10648000</v>
          </cell>
          <cell r="G205">
            <v>10598000</v>
          </cell>
          <cell r="H205">
            <v>50000</v>
          </cell>
        </row>
        <row r="206">
          <cell r="A206">
            <v>14877114</v>
          </cell>
          <cell r="C206" t="str">
            <v>RAMIREZ VARELA ABELARDO</v>
          </cell>
          <cell r="D206" t="str">
            <v xml:space="preserve">   </v>
          </cell>
          <cell r="E206">
            <v>0</v>
          </cell>
          <cell r="F206">
            <v>10000000</v>
          </cell>
          <cell r="G206">
            <v>10000000</v>
          </cell>
          <cell r="H206">
            <v>0</v>
          </cell>
        </row>
        <row r="207">
          <cell r="A207">
            <v>14877975</v>
          </cell>
          <cell r="C207" t="str">
            <v>RAMIREZ VARELA FERNANDO</v>
          </cell>
          <cell r="D207" t="str">
            <v xml:space="preserve">   </v>
          </cell>
          <cell r="E207">
            <v>0</v>
          </cell>
          <cell r="F207">
            <v>120000</v>
          </cell>
          <cell r="G207">
            <v>120000</v>
          </cell>
          <cell r="H207">
            <v>0</v>
          </cell>
        </row>
        <row r="208">
          <cell r="A208">
            <v>79150988</v>
          </cell>
          <cell r="C208" t="str">
            <v>SUAREZ RIOS JAIME HERNA</v>
          </cell>
          <cell r="D208" t="str">
            <v xml:space="preserve">   </v>
          </cell>
          <cell r="E208">
            <v>0</v>
          </cell>
          <cell r="F208">
            <v>528000</v>
          </cell>
          <cell r="G208">
            <v>478000</v>
          </cell>
          <cell r="H208">
            <v>50000</v>
          </cell>
        </row>
        <row r="209">
          <cell r="A209">
            <v>13309503</v>
          </cell>
          <cell r="B209" t="str">
            <v xml:space="preserve">    ANTICIPO COMBUSTIBL</v>
          </cell>
          <cell r="D209" t="str">
            <v xml:space="preserve">   </v>
          </cell>
          <cell r="E209">
            <v>0</v>
          </cell>
          <cell r="F209">
            <v>2282000</v>
          </cell>
          <cell r="G209">
            <v>2282000</v>
          </cell>
          <cell r="H209">
            <v>0</v>
          </cell>
        </row>
        <row r="210">
          <cell r="A210">
            <v>14877975</v>
          </cell>
          <cell r="C210" t="str">
            <v>RAMIREZ VARELA FERNANDO</v>
          </cell>
          <cell r="D210" t="str">
            <v xml:space="preserve">   </v>
          </cell>
          <cell r="E210">
            <v>0</v>
          </cell>
          <cell r="F210">
            <v>140000</v>
          </cell>
          <cell r="G210">
            <v>140000</v>
          </cell>
          <cell r="H210">
            <v>0</v>
          </cell>
        </row>
        <row r="211">
          <cell r="A211">
            <v>79150988</v>
          </cell>
          <cell r="C211" t="str">
            <v>SUAREZ RIOS JAIME HERNA</v>
          </cell>
          <cell r="D211" t="str">
            <v xml:space="preserve">   </v>
          </cell>
          <cell r="E211">
            <v>0</v>
          </cell>
          <cell r="F211">
            <v>2142000</v>
          </cell>
          <cell r="G211">
            <v>2142000</v>
          </cell>
          <cell r="H211">
            <v>0</v>
          </cell>
        </row>
      </sheetData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ision"/>
      <sheetName val="Data1"/>
      <sheetName val="Data2"/>
      <sheetName val="Anex Notas"/>
      <sheetName val="Bce_Pesos"/>
      <sheetName val="PyG_Pesos"/>
      <sheetName val="HW"/>
      <sheetName val="Balance"/>
      <sheetName val="P&amp;G"/>
      <sheetName val="CP"/>
      <sheetName val="CSF"/>
      <sheetName val="FE"/>
      <sheetName val="C.Vtas"/>
      <sheetName val="Indices"/>
      <sheetName val="Varios"/>
      <sheetName val="MonEx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B5">
            <v>30309</v>
          </cell>
        </row>
        <row r="7">
          <cell r="B7">
            <v>54795</v>
          </cell>
        </row>
        <row r="11">
          <cell r="B11">
            <v>121385</v>
          </cell>
        </row>
        <row r="17">
          <cell r="B17">
            <v>74546</v>
          </cell>
        </row>
        <row r="23">
          <cell r="B23">
            <v>29558</v>
          </cell>
        </row>
        <row r="32">
          <cell r="B32">
            <v>1726</v>
          </cell>
        </row>
        <row r="37">
          <cell r="B37">
            <v>-7601</v>
          </cell>
        </row>
      </sheetData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"/>
      <sheetName val="PPL"/>
      <sheetName val="FAROLES"/>
      <sheetName val="BOLIVAR"/>
    </sheetNames>
    <sheetDataSet>
      <sheetData sheetId="0"/>
      <sheetData sheetId="1"/>
      <sheetData sheetId="2">
        <row r="2">
          <cell r="A2">
            <v>900592120</v>
          </cell>
          <cell r="B2" t="str">
            <v>AGROPARAISO EL RECREO SAS</v>
          </cell>
          <cell r="C2">
            <v>0</v>
          </cell>
          <cell r="D2">
            <v>214300</v>
          </cell>
          <cell r="E2">
            <v>0</v>
          </cell>
          <cell r="F2">
            <v>0</v>
          </cell>
          <cell r="G2">
            <v>0</v>
          </cell>
          <cell r="H2">
            <v>214300</v>
          </cell>
        </row>
        <row r="3">
          <cell r="A3">
            <v>900547515</v>
          </cell>
          <cell r="B3" t="str">
            <v>AGROPECUARIA SAN CARLOS DE ARI</v>
          </cell>
          <cell r="C3">
            <v>1779496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1779496</v>
          </cell>
        </row>
        <row r="4">
          <cell r="A4">
            <v>25637595</v>
          </cell>
          <cell r="B4" t="str">
            <v>AÑASCO JIMENEZ ALEIDA</v>
          </cell>
          <cell r="C4">
            <v>652050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652050</v>
          </cell>
        </row>
        <row r="5">
          <cell r="A5">
            <v>48550106</v>
          </cell>
          <cell r="B5" t="str">
            <v>ARTUNDUAGA RUBIELA</v>
          </cell>
          <cell r="C5">
            <v>0</v>
          </cell>
          <cell r="D5">
            <v>73500</v>
          </cell>
          <cell r="E5">
            <v>0</v>
          </cell>
          <cell r="F5">
            <v>0</v>
          </cell>
          <cell r="G5">
            <v>0</v>
          </cell>
          <cell r="H5">
            <v>73500</v>
          </cell>
        </row>
        <row r="6">
          <cell r="A6">
            <v>900640059</v>
          </cell>
          <cell r="B6" t="str">
            <v>ASOC.MULTIACTIVA PRODUC. AGROP</v>
          </cell>
          <cell r="C6">
            <v>0</v>
          </cell>
          <cell r="D6">
            <v>0</v>
          </cell>
          <cell r="E6">
            <v>1805238</v>
          </cell>
          <cell r="F6">
            <v>0</v>
          </cell>
          <cell r="G6">
            <v>0</v>
          </cell>
          <cell r="H6">
            <v>1805238</v>
          </cell>
        </row>
        <row r="7">
          <cell r="A7">
            <v>900406647</v>
          </cell>
          <cell r="B7" t="str">
            <v>ASOCIACION DE PRODUCT. DE POLL</v>
          </cell>
          <cell r="C7">
            <v>2850964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2850964</v>
          </cell>
        </row>
        <row r="8">
          <cell r="A8">
            <v>900361929</v>
          </cell>
          <cell r="B8" t="str">
            <v>ASOCIACION PRODUC Y COM DE PRO</v>
          </cell>
          <cell r="C8">
            <v>446000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446000</v>
          </cell>
        </row>
        <row r="9">
          <cell r="A9">
            <v>817001422</v>
          </cell>
          <cell r="B9" t="str">
            <v>ASPROLESO-ASOCIACION DE PRODUC</v>
          </cell>
          <cell r="C9">
            <v>849779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849779</v>
          </cell>
        </row>
        <row r="10">
          <cell r="A10">
            <v>76324099</v>
          </cell>
          <cell r="B10" t="str">
            <v>AYERBE VIVAS CARLOS MANUEL</v>
          </cell>
          <cell r="C10">
            <v>12990850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12990850</v>
          </cell>
        </row>
        <row r="11">
          <cell r="A11">
            <v>76326589</v>
          </cell>
          <cell r="B11" t="str">
            <v>BENAVIDES CALVACHE CARLOS ALEJ</v>
          </cell>
          <cell r="C11">
            <v>313935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313935</v>
          </cell>
        </row>
        <row r="12">
          <cell r="A12">
            <v>25693398</v>
          </cell>
          <cell r="B12" t="str">
            <v>BENITES DE SARRIA LUZ ANGELICA</v>
          </cell>
          <cell r="C12">
            <v>1960100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1960100</v>
          </cell>
        </row>
        <row r="13">
          <cell r="A13">
            <v>29126865</v>
          </cell>
          <cell r="B13" t="str">
            <v>BENITES VALOR LUZ</v>
          </cell>
          <cell r="C13">
            <v>11050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11050</v>
          </cell>
        </row>
        <row r="14">
          <cell r="A14">
            <v>76160215</v>
          </cell>
          <cell r="B14" t="str">
            <v>BOLAÑOS DE JESUS NORBEY</v>
          </cell>
          <cell r="C14">
            <v>2867800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2867800</v>
          </cell>
        </row>
        <row r="15">
          <cell r="A15">
            <v>76324263</v>
          </cell>
          <cell r="B15" t="str">
            <v>BOLAÑOS FABIER FERNANDO</v>
          </cell>
          <cell r="C15">
            <v>659000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659000</v>
          </cell>
        </row>
        <row r="16">
          <cell r="A16">
            <v>10750299</v>
          </cell>
          <cell r="B16" t="str">
            <v>BOLAÑOS LUIS NESTOR</v>
          </cell>
          <cell r="C16">
            <v>451000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451000</v>
          </cell>
        </row>
        <row r="17">
          <cell r="A17">
            <v>57</v>
          </cell>
          <cell r="B17" t="str">
            <v>BOTINA PABON CARLOS ALBERTO</v>
          </cell>
          <cell r="C17">
            <v>3332800</v>
          </cell>
          <cell r="D17">
            <v>0</v>
          </cell>
          <cell r="E17">
            <v>146000</v>
          </cell>
          <cell r="F17">
            <v>0</v>
          </cell>
          <cell r="G17">
            <v>0</v>
          </cell>
          <cell r="H17">
            <v>3478800</v>
          </cell>
        </row>
        <row r="18">
          <cell r="A18">
            <v>25291357</v>
          </cell>
          <cell r="B18" t="str">
            <v>BOTINA PABON PAULA ANDREA</v>
          </cell>
          <cell r="C18">
            <v>1731000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1731000</v>
          </cell>
        </row>
        <row r="19">
          <cell r="A19">
            <v>10528671</v>
          </cell>
          <cell r="B19" t="str">
            <v>BURBANO ADRADA EYDHER</v>
          </cell>
          <cell r="C19">
            <v>6791250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6791250</v>
          </cell>
        </row>
        <row r="20">
          <cell r="A20">
            <v>10532777</v>
          </cell>
          <cell r="B20" t="str">
            <v>CAICEDO AGUSTIN</v>
          </cell>
          <cell r="C20">
            <v>3300800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3300800</v>
          </cell>
        </row>
        <row r="21">
          <cell r="A21">
            <v>94481452</v>
          </cell>
          <cell r="B21" t="str">
            <v>CAICEDO ALVARO JOSE</v>
          </cell>
          <cell r="C21">
            <v>302250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302250</v>
          </cell>
        </row>
        <row r="22">
          <cell r="A22">
            <v>1061729092</v>
          </cell>
          <cell r="B22" t="str">
            <v>CAICEDO ALVEAR YELI YULIETH</v>
          </cell>
          <cell r="C22">
            <v>1767250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1767250</v>
          </cell>
        </row>
        <row r="23">
          <cell r="A23">
            <v>10528746</v>
          </cell>
          <cell r="B23" t="str">
            <v>CAICEDO GABRIEL</v>
          </cell>
          <cell r="C23">
            <v>6052300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6052300</v>
          </cell>
        </row>
        <row r="24">
          <cell r="A24">
            <v>10542372</v>
          </cell>
          <cell r="B24" t="str">
            <v>CAICEDO MUÑOZ SERGIO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223306</v>
          </cell>
          <cell r="H24">
            <v>223306</v>
          </cell>
        </row>
        <row r="25">
          <cell r="A25">
            <v>76313334</v>
          </cell>
          <cell r="B25" t="str">
            <v>CAJAS DAZA HOOBER</v>
          </cell>
          <cell r="C25">
            <v>821000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821000</v>
          </cell>
        </row>
        <row r="26">
          <cell r="A26">
            <v>31878866</v>
          </cell>
          <cell r="B26" t="str">
            <v>CALERO PLATA ANA ISABEL</v>
          </cell>
          <cell r="C26">
            <v>1917600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1917600</v>
          </cell>
        </row>
        <row r="27">
          <cell r="A27">
            <v>1061748633</v>
          </cell>
          <cell r="B27" t="str">
            <v>CANTERO MOSQUERA YESSICA CAROL</v>
          </cell>
          <cell r="C27">
            <v>0</v>
          </cell>
          <cell r="D27">
            <v>0</v>
          </cell>
          <cell r="E27">
            <v>0</v>
          </cell>
          <cell r="F27">
            <v>1627500</v>
          </cell>
          <cell r="G27">
            <v>0</v>
          </cell>
          <cell r="H27">
            <v>1627500</v>
          </cell>
        </row>
        <row r="28">
          <cell r="A28">
            <v>31</v>
          </cell>
          <cell r="B28" t="str">
            <v>CASTRO JAMES</v>
          </cell>
          <cell r="C28">
            <v>2606550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2606550</v>
          </cell>
        </row>
        <row r="29">
          <cell r="A29">
            <v>4777988</v>
          </cell>
          <cell r="B29" t="str">
            <v>CERON MIRANDA RUBEN DARIO</v>
          </cell>
          <cell r="C29">
            <v>3381500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3381500</v>
          </cell>
        </row>
        <row r="30">
          <cell r="A30">
            <v>345454468</v>
          </cell>
          <cell r="B30" t="str">
            <v>CHACON BARONA MILTA LUCY</v>
          </cell>
          <cell r="C30">
            <v>47250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47250</v>
          </cell>
        </row>
        <row r="31">
          <cell r="A31">
            <v>13010324</v>
          </cell>
          <cell r="B31" t="str">
            <v>CHAMORRO ARCINEGAS JOSE MILTON</v>
          </cell>
          <cell r="C31">
            <v>0</v>
          </cell>
          <cell r="D31">
            <v>0</v>
          </cell>
          <cell r="E31">
            <v>0</v>
          </cell>
          <cell r="F31">
            <v>112500</v>
          </cell>
          <cell r="G31">
            <v>0</v>
          </cell>
          <cell r="H31">
            <v>112500</v>
          </cell>
        </row>
        <row r="32">
          <cell r="A32">
            <v>34326598</v>
          </cell>
          <cell r="B32" t="str">
            <v>COBO MARTHA ISABEL</v>
          </cell>
          <cell r="C32">
            <v>979000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979000</v>
          </cell>
        </row>
        <row r="33">
          <cell r="A33">
            <v>900060213</v>
          </cell>
          <cell r="B33" t="str">
            <v>COOPERATIVA MULTIACTIVA SAN JO</v>
          </cell>
          <cell r="C33">
            <v>43171057</v>
          </cell>
          <cell r="D33">
            <v>54798</v>
          </cell>
          <cell r="E33">
            <v>0</v>
          </cell>
          <cell r="F33">
            <v>0</v>
          </cell>
          <cell r="G33">
            <v>0</v>
          </cell>
          <cell r="H33">
            <v>43225855</v>
          </cell>
        </row>
        <row r="34">
          <cell r="A34">
            <v>4665315</v>
          </cell>
          <cell r="B34" t="str">
            <v>CORDOBA MORA JESUS FRANCISCO</v>
          </cell>
          <cell r="C34">
            <v>2473600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2473600</v>
          </cell>
        </row>
        <row r="35">
          <cell r="A35">
            <v>10620020</v>
          </cell>
          <cell r="B35" t="str">
            <v>CUCHILLO MORALES VICTOR LUIS</v>
          </cell>
          <cell r="C35">
            <v>5374000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5374000</v>
          </cell>
        </row>
        <row r="36">
          <cell r="A36">
            <v>27296914</v>
          </cell>
          <cell r="B36" t="str">
            <v>DELGADO GAVIRIA ROSA INES</v>
          </cell>
          <cell r="C36">
            <v>158000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158000</v>
          </cell>
        </row>
        <row r="37">
          <cell r="A37">
            <v>34573424</v>
          </cell>
          <cell r="B37" t="str">
            <v>DELGADO NARVAEZ SIXTA TULIA</v>
          </cell>
          <cell r="C37">
            <v>504500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504500</v>
          </cell>
        </row>
        <row r="38">
          <cell r="A38">
            <v>900534062</v>
          </cell>
          <cell r="B38" t="str">
            <v>DISAGRO DE OCCIDENTE S.A.S.</v>
          </cell>
          <cell r="C38">
            <v>7868242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7868242</v>
          </cell>
        </row>
        <row r="39">
          <cell r="A39">
            <v>4707797</v>
          </cell>
          <cell r="B39" t="str">
            <v>FERNANDEZ ASTUDILLO JAIRO</v>
          </cell>
          <cell r="C39">
            <v>167800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167800</v>
          </cell>
        </row>
        <row r="40">
          <cell r="A40">
            <v>10302278</v>
          </cell>
          <cell r="B40" t="str">
            <v>FERNANDEZ MERA JULIO CESAR</v>
          </cell>
          <cell r="C40">
            <v>838000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838000</v>
          </cell>
        </row>
        <row r="41">
          <cell r="A41">
            <v>10529232</v>
          </cell>
          <cell r="B41" t="str">
            <v>GARCIA CHARA JAIME DANILO</v>
          </cell>
          <cell r="C41">
            <v>1485800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1485800</v>
          </cell>
        </row>
        <row r="42">
          <cell r="A42">
            <v>1045017296</v>
          </cell>
          <cell r="B42" t="str">
            <v>GARCIA VELASQUEZ VICTOR ALFONS</v>
          </cell>
          <cell r="C42">
            <v>679000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679000</v>
          </cell>
        </row>
        <row r="43">
          <cell r="A43">
            <v>34551019</v>
          </cell>
          <cell r="B43" t="str">
            <v>GARCIA VERNAZA MAGNOLIA EUGENI</v>
          </cell>
          <cell r="C43">
            <v>662500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662500</v>
          </cell>
        </row>
        <row r="44">
          <cell r="A44">
            <v>94493869</v>
          </cell>
          <cell r="B44" t="str">
            <v>GOMEZ YANDAR JOHN MAURICIO</v>
          </cell>
          <cell r="C44">
            <v>10130000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10130000</v>
          </cell>
        </row>
        <row r="45">
          <cell r="A45">
            <v>18145864</v>
          </cell>
          <cell r="B45" t="str">
            <v>GOMEZ YELA JOSE MARIA</v>
          </cell>
          <cell r="C45">
            <v>306700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306700</v>
          </cell>
        </row>
        <row r="46">
          <cell r="A46">
            <v>76314917</v>
          </cell>
          <cell r="B46" t="str">
            <v>GONZALEZ RUIZ JOSE ANTONIO</v>
          </cell>
          <cell r="C46">
            <v>1872000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1872000</v>
          </cell>
        </row>
        <row r="47">
          <cell r="A47">
            <v>87247329</v>
          </cell>
          <cell r="B47" t="str">
            <v>GUERRERO HOYOS GENTIL</v>
          </cell>
          <cell r="C47">
            <v>522000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522000</v>
          </cell>
        </row>
        <row r="48">
          <cell r="A48">
            <v>10471567</v>
          </cell>
          <cell r="B48" t="str">
            <v>GUZMAN JOSE OSCAR</v>
          </cell>
          <cell r="C48">
            <v>177900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177900</v>
          </cell>
        </row>
        <row r="49">
          <cell r="A49">
            <v>25691338</v>
          </cell>
          <cell r="B49" t="str">
            <v>HERMOSA MORALES GINA MARIA</v>
          </cell>
          <cell r="C49">
            <v>1421400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1421400</v>
          </cell>
        </row>
        <row r="50">
          <cell r="A50">
            <v>34370148</v>
          </cell>
          <cell r="B50" t="str">
            <v>JIMENEZ MARIA YOLA</v>
          </cell>
          <cell r="C50">
            <v>3015000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3015000</v>
          </cell>
        </row>
        <row r="51">
          <cell r="A51">
            <v>1105682471</v>
          </cell>
          <cell r="B51" t="str">
            <v>LISCANO RIVERA MILTON ANDRES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1566500</v>
          </cell>
          <cell r="H51">
            <v>1566500</v>
          </cell>
        </row>
        <row r="52">
          <cell r="A52">
            <v>76321484</v>
          </cell>
          <cell r="B52" t="str">
            <v>LOMBANA SOLARTE MARIO ALBERTO</v>
          </cell>
          <cell r="C52">
            <v>0</v>
          </cell>
          <cell r="D52">
            <v>0</v>
          </cell>
          <cell r="E52">
            <v>212850</v>
          </cell>
          <cell r="F52">
            <v>70800</v>
          </cell>
          <cell r="G52">
            <v>41711</v>
          </cell>
          <cell r="H52">
            <v>325361</v>
          </cell>
        </row>
        <row r="53">
          <cell r="A53">
            <v>66852574</v>
          </cell>
          <cell r="B53" t="str">
            <v>LOPEZ LOPEZ MARIA EUGENIA</v>
          </cell>
          <cell r="C53">
            <v>452400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452400</v>
          </cell>
        </row>
        <row r="54">
          <cell r="A54">
            <v>10545360</v>
          </cell>
          <cell r="B54" t="str">
            <v>MACA OLFER ANTONIO</v>
          </cell>
          <cell r="C54">
            <v>10167792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10167792</v>
          </cell>
        </row>
        <row r="55">
          <cell r="A55">
            <v>1144075631</v>
          </cell>
          <cell r="B55" t="str">
            <v>MARIN LOPEZ JUAN FERNANDO</v>
          </cell>
          <cell r="C55">
            <v>7807600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7807600</v>
          </cell>
        </row>
        <row r="56">
          <cell r="A56">
            <v>10693755</v>
          </cell>
          <cell r="B56" t="str">
            <v>MARTINEZ BENAVIDES FRANCISCO J</v>
          </cell>
          <cell r="C56">
            <v>1180000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1180000</v>
          </cell>
        </row>
        <row r="57">
          <cell r="A57">
            <v>25594078</v>
          </cell>
          <cell r="B57" t="str">
            <v>MARTINEZ BLANCA NIDIA</v>
          </cell>
          <cell r="C57">
            <v>3763850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3763850</v>
          </cell>
        </row>
        <row r="58">
          <cell r="A58">
            <v>1061729631</v>
          </cell>
          <cell r="B58" t="str">
            <v>MARTINEZ MEZA MARIA HELENA</v>
          </cell>
          <cell r="C58">
            <v>5808188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5808188</v>
          </cell>
        </row>
        <row r="59">
          <cell r="A59">
            <v>76307353</v>
          </cell>
          <cell r="B59" t="str">
            <v>MAYA VICTOR ALBERTO</v>
          </cell>
          <cell r="C59">
            <v>452850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452850</v>
          </cell>
        </row>
        <row r="60">
          <cell r="A60">
            <v>48550027</v>
          </cell>
          <cell r="B60" t="str">
            <v>MELLIZO MARIA ESPERANZA</v>
          </cell>
          <cell r="C60">
            <v>6444700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6444700</v>
          </cell>
        </row>
        <row r="61">
          <cell r="A61">
            <v>102</v>
          </cell>
          <cell r="B61" t="str">
            <v>MERA ANTE JOSE FERNANDO</v>
          </cell>
          <cell r="C61">
            <v>1162643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1162643</v>
          </cell>
        </row>
        <row r="62">
          <cell r="A62">
            <v>10752604</v>
          </cell>
          <cell r="B62" t="str">
            <v>MERA JOSE MANUEL</v>
          </cell>
          <cell r="C62">
            <v>614220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614220</v>
          </cell>
        </row>
        <row r="63">
          <cell r="A63">
            <v>19219254</v>
          </cell>
          <cell r="B63" t="str">
            <v>MOLINA DIAZ HERNANDO</v>
          </cell>
          <cell r="C63">
            <v>600000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600000</v>
          </cell>
        </row>
        <row r="64">
          <cell r="A64">
            <v>34534117</v>
          </cell>
          <cell r="B64" t="str">
            <v>MONTAÑO ZUÑIGA VIRGELINA</v>
          </cell>
          <cell r="C64">
            <v>4781731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4781731</v>
          </cell>
        </row>
        <row r="65">
          <cell r="A65">
            <v>10298788</v>
          </cell>
          <cell r="B65" t="str">
            <v>MUÑOZ CAICEDO DARIO JAVIER</v>
          </cell>
          <cell r="C65">
            <v>911050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911050</v>
          </cell>
        </row>
        <row r="66">
          <cell r="A66">
            <v>10292556</v>
          </cell>
          <cell r="B66" t="str">
            <v>MUÑOZ GOMEZ ANDRES FELIPE</v>
          </cell>
          <cell r="C66">
            <v>170200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170200</v>
          </cell>
        </row>
        <row r="67">
          <cell r="A67">
            <v>5276609</v>
          </cell>
          <cell r="B67" t="str">
            <v>MUÑOZ HUGO MARINO</v>
          </cell>
          <cell r="C67">
            <v>5521950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5521950</v>
          </cell>
        </row>
        <row r="68">
          <cell r="A68">
            <v>9808257</v>
          </cell>
          <cell r="B68" t="str">
            <v>NARVAEZ IRIO HUGO</v>
          </cell>
          <cell r="C68">
            <v>0</v>
          </cell>
          <cell r="D68">
            <v>0</v>
          </cell>
          <cell r="E68">
            <v>64000</v>
          </cell>
          <cell r="F68">
            <v>0</v>
          </cell>
          <cell r="G68">
            <v>0</v>
          </cell>
          <cell r="H68">
            <v>64000</v>
          </cell>
        </row>
        <row r="69">
          <cell r="A69">
            <v>15153067</v>
          </cell>
          <cell r="B69" t="str">
            <v>NASTAR MORALES MANUEL RAMIRO</v>
          </cell>
          <cell r="C69">
            <v>807200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807200</v>
          </cell>
        </row>
        <row r="70">
          <cell r="A70">
            <v>1061531033</v>
          </cell>
          <cell r="B70" t="str">
            <v>NOGUERA ZUÑIGA RAFAEL</v>
          </cell>
          <cell r="C70">
            <v>968500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968500</v>
          </cell>
        </row>
        <row r="71">
          <cell r="A71">
            <v>1061709415</v>
          </cell>
          <cell r="B71" t="str">
            <v>NOVOA CAROLINA</v>
          </cell>
          <cell r="C71">
            <v>830000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830000</v>
          </cell>
        </row>
        <row r="72">
          <cell r="A72">
            <v>1061690811</v>
          </cell>
          <cell r="B72" t="str">
            <v>O´BYRNE CASTRO DANIELA</v>
          </cell>
          <cell r="C72">
            <v>342700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342700</v>
          </cell>
        </row>
        <row r="73">
          <cell r="A73">
            <v>1061741335</v>
          </cell>
          <cell r="B73" t="str">
            <v>OJEDA CIFUENTES MARLY CATTERIN</v>
          </cell>
          <cell r="C73">
            <v>1057750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1057750</v>
          </cell>
        </row>
        <row r="74">
          <cell r="A74">
            <v>13078221</v>
          </cell>
          <cell r="B74" t="str">
            <v>ORTEGA NARVAEZ FREDY</v>
          </cell>
          <cell r="C74">
            <v>3988175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3988175</v>
          </cell>
        </row>
        <row r="75">
          <cell r="A75">
            <v>76320116</v>
          </cell>
          <cell r="B75" t="str">
            <v>ORTEGA PABLO ANDRES</v>
          </cell>
          <cell r="C75">
            <v>296000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296000</v>
          </cell>
        </row>
        <row r="76">
          <cell r="A76">
            <v>18498096</v>
          </cell>
          <cell r="B76" t="str">
            <v>ORTEGA URBANO ALIRIO</v>
          </cell>
          <cell r="C76">
            <v>1766000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1766000</v>
          </cell>
        </row>
        <row r="77">
          <cell r="A77">
            <v>25311942</v>
          </cell>
          <cell r="B77" t="str">
            <v>ORTIZ NIETO LUZ ERMINDA</v>
          </cell>
          <cell r="C77">
            <v>3292600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3292600</v>
          </cell>
        </row>
        <row r="78">
          <cell r="A78">
            <v>27098089</v>
          </cell>
          <cell r="B78" t="str">
            <v>ORTIZ YANDAR ARACELLY</v>
          </cell>
          <cell r="C78">
            <v>10287250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10287250</v>
          </cell>
        </row>
        <row r="79">
          <cell r="A79">
            <v>890310745</v>
          </cell>
          <cell r="B79" t="str">
            <v>PAISPAMBA LTDA</v>
          </cell>
          <cell r="C79">
            <v>6398648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6398648</v>
          </cell>
        </row>
        <row r="80">
          <cell r="A80">
            <v>15817515</v>
          </cell>
          <cell r="B80" t="str">
            <v>PATIÑO GALINDES FRANKLIN RENE</v>
          </cell>
          <cell r="C80">
            <v>7332900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7332900</v>
          </cell>
        </row>
        <row r="81">
          <cell r="A81">
            <v>10529442</v>
          </cell>
          <cell r="B81" t="str">
            <v>PEREZ LOPEZ JOSE MANUEL</v>
          </cell>
          <cell r="C81">
            <v>2815400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2815400</v>
          </cell>
        </row>
        <row r="82">
          <cell r="A82">
            <v>52056585</v>
          </cell>
          <cell r="B82" t="str">
            <v>POLINDARA DE JESUS RUBY REBECA</v>
          </cell>
          <cell r="C82">
            <v>4137100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4137100</v>
          </cell>
        </row>
        <row r="83">
          <cell r="A83">
            <v>1061711572</v>
          </cell>
          <cell r="B83" t="str">
            <v>PULICHE EDWIN</v>
          </cell>
          <cell r="C83">
            <v>1529700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1529700</v>
          </cell>
        </row>
        <row r="84">
          <cell r="A84">
            <v>12746425</v>
          </cell>
          <cell r="B84" t="str">
            <v>RAMIREZ CENEN AUGUSTO</v>
          </cell>
          <cell r="C84">
            <v>545600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545600</v>
          </cell>
        </row>
        <row r="85">
          <cell r="A85">
            <v>4639692</v>
          </cell>
          <cell r="B85" t="str">
            <v>RESTREPO JUAN ESTEBAN</v>
          </cell>
          <cell r="C85">
            <v>1722900</v>
          </cell>
          <cell r="D85">
            <v>871500</v>
          </cell>
          <cell r="E85">
            <v>0</v>
          </cell>
          <cell r="F85">
            <v>0</v>
          </cell>
          <cell r="G85">
            <v>0</v>
          </cell>
          <cell r="H85">
            <v>2594400</v>
          </cell>
        </row>
        <row r="86">
          <cell r="A86">
            <v>34603056</v>
          </cell>
          <cell r="B86" t="str">
            <v>RESTREPO MOLINA CLAUDIA ANDREA</v>
          </cell>
          <cell r="C86">
            <v>1603750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1603750</v>
          </cell>
        </row>
        <row r="87">
          <cell r="A87">
            <v>1059357908</v>
          </cell>
          <cell r="B87" t="str">
            <v>RIVERA PLAZA CRYSTIAN CAMILO</v>
          </cell>
          <cell r="C87">
            <v>289100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289100</v>
          </cell>
        </row>
        <row r="88">
          <cell r="A88">
            <v>12278407</v>
          </cell>
          <cell r="B88" t="str">
            <v>ROA CANTILLO JORGE ENRIQUE</v>
          </cell>
          <cell r="C88">
            <v>226100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226100</v>
          </cell>
        </row>
        <row r="89">
          <cell r="A89">
            <v>76319939</v>
          </cell>
          <cell r="B89" t="str">
            <v>ROJAS CARLOS ALBERTO</v>
          </cell>
          <cell r="C89">
            <v>4508153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4508153</v>
          </cell>
        </row>
        <row r="90">
          <cell r="A90">
            <v>27302661</v>
          </cell>
          <cell r="B90" t="str">
            <v>RUALES BENAVIDEZ AIDE YOLANDA</v>
          </cell>
          <cell r="C90">
            <v>1024000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1024000</v>
          </cell>
        </row>
        <row r="91">
          <cell r="A91">
            <v>48604017</v>
          </cell>
          <cell r="B91" t="str">
            <v>RUIZ HOYOS NOELVA</v>
          </cell>
          <cell r="C91">
            <v>672600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672600</v>
          </cell>
        </row>
        <row r="92">
          <cell r="A92">
            <v>1007028194</v>
          </cell>
          <cell r="B92" t="str">
            <v>SABOGAL LONDOÑO BARLLY</v>
          </cell>
          <cell r="C92">
            <v>343000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343000</v>
          </cell>
        </row>
        <row r="93">
          <cell r="A93">
            <v>34567668</v>
          </cell>
          <cell r="B93" t="str">
            <v>SALAMANCA ZUÑIGA LUZ DARY</v>
          </cell>
          <cell r="C93">
            <v>1480800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1480800</v>
          </cell>
        </row>
        <row r="94">
          <cell r="A94">
            <v>54</v>
          </cell>
          <cell r="B94" t="str">
            <v>SANDOVAL GIOVANY ANDRES</v>
          </cell>
          <cell r="C94">
            <v>123700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123700</v>
          </cell>
        </row>
        <row r="95">
          <cell r="A95">
            <v>34501313</v>
          </cell>
          <cell r="B95" t="str">
            <v>SANTACRUZ OTALORA LICENIA MARI</v>
          </cell>
          <cell r="C95">
            <v>0</v>
          </cell>
          <cell r="D95">
            <v>126500</v>
          </cell>
          <cell r="E95">
            <v>0</v>
          </cell>
          <cell r="F95">
            <v>0</v>
          </cell>
          <cell r="G95">
            <v>0</v>
          </cell>
          <cell r="H95">
            <v>126500</v>
          </cell>
        </row>
        <row r="96">
          <cell r="A96">
            <v>34542291</v>
          </cell>
          <cell r="B96" t="str">
            <v>SATIZABAL CHARA CLAUDIA JIMENA</v>
          </cell>
          <cell r="C96">
            <v>129300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129300</v>
          </cell>
        </row>
        <row r="97">
          <cell r="A97">
            <v>76295723</v>
          </cell>
          <cell r="B97" t="str">
            <v>SOLANO GERARDO Y/O EL GRANJERO</v>
          </cell>
          <cell r="C97">
            <v>6172400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6172400</v>
          </cell>
        </row>
        <row r="98">
          <cell r="A98">
            <v>4750971</v>
          </cell>
          <cell r="B98" t="str">
            <v>SOLANO LUIS ALEJANDRO</v>
          </cell>
          <cell r="C98">
            <v>1127400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1127400</v>
          </cell>
        </row>
        <row r="99">
          <cell r="A99">
            <v>1126446260</v>
          </cell>
          <cell r="B99" t="str">
            <v>SOSA DIANA PATRICIA</v>
          </cell>
          <cell r="C99">
            <v>1442500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1442500</v>
          </cell>
        </row>
        <row r="100">
          <cell r="A100">
            <v>97472361</v>
          </cell>
          <cell r="B100" t="str">
            <v>SOSA MORALES JAVIER</v>
          </cell>
          <cell r="C100">
            <v>4777221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4777221</v>
          </cell>
        </row>
        <row r="101">
          <cell r="A101">
            <v>34672068</v>
          </cell>
          <cell r="B101" t="str">
            <v>SOTELO ESILDA</v>
          </cell>
          <cell r="C101">
            <v>4087050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4087050</v>
          </cell>
        </row>
        <row r="102">
          <cell r="A102">
            <v>94384434</v>
          </cell>
          <cell r="B102" t="str">
            <v>TASCON CURE RUBEN ALBERTO</v>
          </cell>
          <cell r="C102">
            <v>167800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167800</v>
          </cell>
        </row>
        <row r="103">
          <cell r="A103">
            <v>10536128</v>
          </cell>
          <cell r="B103" t="str">
            <v>TOBAR MANZANO CIRO GEOVEL</v>
          </cell>
          <cell r="C103">
            <v>573000</v>
          </cell>
          <cell r="D103">
            <v>69800</v>
          </cell>
          <cell r="E103">
            <v>0</v>
          </cell>
          <cell r="F103">
            <v>0</v>
          </cell>
          <cell r="G103">
            <v>0</v>
          </cell>
          <cell r="H103">
            <v>642800</v>
          </cell>
        </row>
        <row r="104">
          <cell r="A104">
            <v>16731410</v>
          </cell>
          <cell r="B104" t="str">
            <v>TROCHEZ VELAZCO JOSE ALCIDES</v>
          </cell>
          <cell r="C104">
            <v>2748350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2748350</v>
          </cell>
        </row>
        <row r="105">
          <cell r="A105">
            <v>1286025</v>
          </cell>
          <cell r="B105" t="str">
            <v>VALENCIA OROZCO HECTOR</v>
          </cell>
          <cell r="C105">
            <v>12791450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12791450</v>
          </cell>
        </row>
        <row r="106">
          <cell r="A106">
            <v>10536548</v>
          </cell>
          <cell r="B106" t="str">
            <v>VARONA ARCE GUSTAVO ADOLFO</v>
          </cell>
          <cell r="C106">
            <v>4762550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4762550</v>
          </cell>
        </row>
        <row r="107">
          <cell r="A107">
            <v>10297646</v>
          </cell>
          <cell r="B107" t="str">
            <v>VELASCO ALEX IVAN</v>
          </cell>
          <cell r="C107">
            <v>1093000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1093000</v>
          </cell>
        </row>
        <row r="108">
          <cell r="A108">
            <v>10535801</v>
          </cell>
          <cell r="B108" t="str">
            <v>VELASCO OLAVE JUAN ANTONIO</v>
          </cell>
          <cell r="C108">
            <v>860000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860000</v>
          </cell>
        </row>
        <row r="109">
          <cell r="A109">
            <v>25309808</v>
          </cell>
          <cell r="B109" t="str">
            <v>VELAZCO ROSA ANITA</v>
          </cell>
          <cell r="C109">
            <v>789300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789300</v>
          </cell>
        </row>
        <row r="110">
          <cell r="A110">
            <v>76322576</v>
          </cell>
          <cell r="B110" t="str">
            <v>VILAÑA CHALCO SYHERSIÑO</v>
          </cell>
          <cell r="C110">
            <v>2336900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2336900</v>
          </cell>
        </row>
        <row r="111">
          <cell r="A111">
            <v>1060100905</v>
          </cell>
          <cell r="B111" t="str">
            <v>VIVAS DIEGO ALFONSO</v>
          </cell>
          <cell r="C111">
            <v>1684800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1684800</v>
          </cell>
        </row>
        <row r="112">
          <cell r="A112">
            <v>4687170</v>
          </cell>
          <cell r="B112" t="str">
            <v>VOLVERAS JESUS ROBERTO</v>
          </cell>
          <cell r="C112">
            <v>0</v>
          </cell>
          <cell r="D112">
            <v>0</v>
          </cell>
          <cell r="E112">
            <v>0</v>
          </cell>
          <cell r="F112">
            <v>9042534</v>
          </cell>
          <cell r="G112">
            <v>0</v>
          </cell>
          <cell r="H112">
            <v>9042534</v>
          </cell>
        </row>
        <row r="113">
          <cell r="A113">
            <v>10305651</v>
          </cell>
          <cell r="B113" t="str">
            <v>ZUÑIGA NORBEY</v>
          </cell>
          <cell r="C113">
            <v>829800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829800</v>
          </cell>
        </row>
        <row r="114">
          <cell r="A114">
            <v>10522311</v>
          </cell>
          <cell r="B114" t="str">
            <v>VIVAS MANZANO LUIS HEL</v>
          </cell>
          <cell r="C114">
            <v>2032800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2032800</v>
          </cell>
        </row>
        <row r="115">
          <cell r="A115">
            <v>1059358742</v>
          </cell>
          <cell r="B115" t="str">
            <v>IMBACHI LOPEZ MARIBEL</v>
          </cell>
          <cell r="C115">
            <v>1815350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1815350</v>
          </cell>
        </row>
        <row r="116">
          <cell r="A116">
            <v>1062775896</v>
          </cell>
          <cell r="B116" t="str">
            <v>ULCUE ULCUE LUIS FERNA</v>
          </cell>
          <cell r="C116">
            <v>985000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985000</v>
          </cell>
        </row>
        <row r="117">
          <cell r="A117">
            <v>15817008</v>
          </cell>
          <cell r="B117" t="str">
            <v>GALLARDO MUÑOZ DISNEY</v>
          </cell>
          <cell r="C117">
            <v>2284000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2284000</v>
          </cell>
        </row>
        <row r="118">
          <cell r="A118">
            <v>25454565</v>
          </cell>
          <cell r="B118" t="str">
            <v>ANGULO MARIBEL</v>
          </cell>
          <cell r="C118">
            <v>0</v>
          </cell>
          <cell r="D118">
            <v>3608850</v>
          </cell>
          <cell r="E118">
            <v>0</v>
          </cell>
          <cell r="F118">
            <v>0</v>
          </cell>
          <cell r="G118">
            <v>0</v>
          </cell>
          <cell r="H118">
            <v>3608850</v>
          </cell>
        </row>
        <row r="119">
          <cell r="A119">
            <v>17616059</v>
          </cell>
          <cell r="B119" t="str">
            <v>PARRA GONZALO</v>
          </cell>
          <cell r="C119">
            <v>546900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546900</v>
          </cell>
        </row>
        <row r="120">
          <cell r="A120">
            <v>25612802</v>
          </cell>
          <cell r="B120" t="str">
            <v>OSNAS CHOCUE MARINA</v>
          </cell>
          <cell r="C120">
            <v>124500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124500</v>
          </cell>
        </row>
        <row r="121">
          <cell r="A121">
            <v>34503423</v>
          </cell>
          <cell r="B121" t="str">
            <v>SANCHEZ MENESES DEYBI</v>
          </cell>
          <cell r="C121">
            <v>418000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418000</v>
          </cell>
        </row>
        <row r="122">
          <cell r="A122">
            <v>40600447</v>
          </cell>
          <cell r="B122" t="str">
            <v>YAGUE LETICIA</v>
          </cell>
          <cell r="C122">
            <v>805400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805400</v>
          </cell>
        </row>
        <row r="123">
          <cell r="A123">
            <v>87070432</v>
          </cell>
          <cell r="B123" t="str">
            <v>REINA SANTA CRUZ OSCAR</v>
          </cell>
          <cell r="C123">
            <v>1629000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1629000</v>
          </cell>
        </row>
        <row r="124">
          <cell r="A124">
            <v>900590336</v>
          </cell>
          <cell r="B124" t="str">
            <v>AGROSOLANUM DE EL TAMB</v>
          </cell>
          <cell r="C124">
            <v>693100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693100</v>
          </cell>
        </row>
        <row r="125">
          <cell r="A125">
            <v>25310627</v>
          </cell>
          <cell r="B125" t="str">
            <v>ZUÑIGA BERTHA MARINA</v>
          </cell>
          <cell r="C125">
            <v>1987150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1987150</v>
          </cell>
        </row>
        <row r="126">
          <cell r="A126">
            <v>10494325</v>
          </cell>
          <cell r="B126" t="str">
            <v>ZUÑIGA JORGE ELIECER</v>
          </cell>
          <cell r="C126">
            <v>873000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873000</v>
          </cell>
        </row>
      </sheetData>
      <sheetData sheetId="3">
        <row r="2">
          <cell r="A2">
            <v>76305459</v>
          </cell>
          <cell r="B2" t="str">
            <v>AGULAR CALDON RUPERTO</v>
          </cell>
          <cell r="C2">
            <v>759843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759843</v>
          </cell>
        </row>
        <row r="3">
          <cell r="A3">
            <v>34570772</v>
          </cell>
          <cell r="B3" t="str">
            <v>ALEGRIA COLLAZOS MYRIAM</v>
          </cell>
          <cell r="C3">
            <v>158400</v>
          </cell>
          <cell r="D3">
            <v>158400</v>
          </cell>
          <cell r="E3">
            <v>0</v>
          </cell>
          <cell r="F3">
            <v>0</v>
          </cell>
          <cell r="G3">
            <v>0</v>
          </cell>
          <cell r="H3">
            <v>316800</v>
          </cell>
        </row>
        <row r="4">
          <cell r="A4">
            <v>1061729698</v>
          </cell>
          <cell r="B4" t="str">
            <v>ASTAIZA ALEGRIA WILMER FABIAN</v>
          </cell>
          <cell r="C4">
            <v>26918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26918</v>
          </cell>
        </row>
        <row r="5">
          <cell r="A5">
            <v>76326366</v>
          </cell>
          <cell r="B5" t="str">
            <v>BARCO JULIAN ANDRES</v>
          </cell>
          <cell r="C5">
            <v>494098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494098</v>
          </cell>
        </row>
        <row r="6">
          <cell r="A6">
            <v>25634176</v>
          </cell>
          <cell r="B6" t="str">
            <v>BEDOYA LIDA NANCY</v>
          </cell>
          <cell r="C6">
            <v>0</v>
          </cell>
          <cell r="D6">
            <v>49000</v>
          </cell>
          <cell r="E6">
            <v>0</v>
          </cell>
          <cell r="F6">
            <v>0</v>
          </cell>
          <cell r="G6">
            <v>0</v>
          </cell>
          <cell r="H6">
            <v>49000</v>
          </cell>
        </row>
        <row r="7">
          <cell r="A7">
            <v>76330170</v>
          </cell>
          <cell r="B7" t="str">
            <v>BENAVIDES COQUE EIDER</v>
          </cell>
          <cell r="C7">
            <v>1734628</v>
          </cell>
          <cell r="D7">
            <v>370980</v>
          </cell>
          <cell r="E7">
            <v>0</v>
          </cell>
          <cell r="F7">
            <v>0</v>
          </cell>
          <cell r="G7">
            <v>0</v>
          </cell>
          <cell r="H7">
            <v>2105608</v>
          </cell>
        </row>
        <row r="8">
          <cell r="A8">
            <v>10721287</v>
          </cell>
          <cell r="B8" t="str">
            <v>BOLAÑOS HURTADO EIDER</v>
          </cell>
          <cell r="C8">
            <v>132000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132000</v>
          </cell>
        </row>
        <row r="9">
          <cell r="A9">
            <v>12979506</v>
          </cell>
          <cell r="B9" t="str">
            <v>BOLAÑOZ CORTEZ JAIME</v>
          </cell>
          <cell r="C9">
            <v>785880</v>
          </cell>
          <cell r="D9">
            <v>1790706</v>
          </cell>
          <cell r="E9">
            <v>0</v>
          </cell>
          <cell r="F9">
            <v>0</v>
          </cell>
          <cell r="G9">
            <v>0</v>
          </cell>
          <cell r="H9">
            <v>2576586</v>
          </cell>
        </row>
        <row r="10">
          <cell r="A10">
            <v>59706955</v>
          </cell>
          <cell r="B10" t="str">
            <v>BRAVO JOJOA DEICY</v>
          </cell>
          <cell r="C10">
            <v>246767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246767.4</v>
          </cell>
        </row>
        <row r="11">
          <cell r="A11">
            <v>10721731</v>
          </cell>
          <cell r="B11" t="str">
            <v>BURBANO RUANO EYDER ALEJANDRO</v>
          </cell>
          <cell r="C11">
            <v>138908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138908</v>
          </cell>
        </row>
        <row r="12">
          <cell r="A12">
            <v>1061729092</v>
          </cell>
          <cell r="B12" t="str">
            <v>CAICEDO ALVEAR YELY YULIETH</v>
          </cell>
          <cell r="C12">
            <v>8582291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8582291.2799999993</v>
          </cell>
        </row>
        <row r="13">
          <cell r="A13">
            <v>98340307</v>
          </cell>
          <cell r="B13" t="str">
            <v>CAICEDO BRAVO JAIME ROMER</v>
          </cell>
          <cell r="C13">
            <v>286592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286592</v>
          </cell>
        </row>
        <row r="14">
          <cell r="A14">
            <v>25480260</v>
          </cell>
          <cell r="B14" t="str">
            <v>CALVO ALEXIS</v>
          </cell>
          <cell r="C14">
            <v>991823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991823</v>
          </cell>
        </row>
        <row r="15">
          <cell r="A15">
            <v>76315510</v>
          </cell>
          <cell r="B15" t="str">
            <v>CAMAYO MUÑOZ ARY JOSE</v>
          </cell>
          <cell r="C15">
            <v>373010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373010</v>
          </cell>
        </row>
        <row r="16">
          <cell r="A16">
            <v>94535423</v>
          </cell>
          <cell r="B16" t="str">
            <v>CAPOTE MAURICIO FERNANDO</v>
          </cell>
          <cell r="C16">
            <v>761140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761140</v>
          </cell>
        </row>
        <row r="17">
          <cell r="A17">
            <v>12753582</v>
          </cell>
          <cell r="B17" t="str">
            <v>CARLOS ALBERTO ROSERO DELGADO</v>
          </cell>
          <cell r="C17">
            <v>333780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333780</v>
          </cell>
        </row>
        <row r="18">
          <cell r="A18">
            <v>76309721</v>
          </cell>
          <cell r="B18" t="str">
            <v>CHILITO PAREDES ALDEMAR</v>
          </cell>
          <cell r="C18">
            <v>3886944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3886944</v>
          </cell>
        </row>
        <row r="19">
          <cell r="A19">
            <v>34573424</v>
          </cell>
          <cell r="B19" t="str">
            <v>DELGADO NARVAEZ SIXTA TULIA</v>
          </cell>
          <cell r="C19">
            <v>1995720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1995720</v>
          </cell>
        </row>
        <row r="20">
          <cell r="A20">
            <v>900534062</v>
          </cell>
          <cell r="B20" t="str">
            <v>DISAGRO DE OCCIDENTE SAS</v>
          </cell>
          <cell r="C20">
            <v>5918305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5918305</v>
          </cell>
        </row>
        <row r="21">
          <cell r="A21">
            <v>900574716</v>
          </cell>
          <cell r="B21" t="str">
            <v>DISTRIBUIDORA AGRICOLA ANDINA</v>
          </cell>
          <cell r="C21">
            <v>171600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171600</v>
          </cell>
        </row>
        <row r="22">
          <cell r="A22">
            <v>900609645</v>
          </cell>
          <cell r="B22" t="str">
            <v>DISTRIBUIDORA AGRICOLA DEL HUI</v>
          </cell>
          <cell r="C22">
            <v>192000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192000</v>
          </cell>
        </row>
        <row r="23">
          <cell r="A23">
            <v>30743597</v>
          </cell>
          <cell r="B23" t="str">
            <v>ERAZO DEICY</v>
          </cell>
          <cell r="C23">
            <v>80000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80000.23</v>
          </cell>
        </row>
        <row r="24">
          <cell r="A24">
            <v>76302004</v>
          </cell>
          <cell r="B24" t="str">
            <v>GALINDEZ ORDOÑEZ ROBERTH EMILI</v>
          </cell>
          <cell r="C24">
            <v>679227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679227</v>
          </cell>
        </row>
        <row r="25">
          <cell r="A25">
            <v>76314917</v>
          </cell>
          <cell r="B25" t="str">
            <v>GONZALEZ RUIZ JOSE ANTONIO</v>
          </cell>
          <cell r="C25">
            <v>748370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748370</v>
          </cell>
        </row>
        <row r="26">
          <cell r="A26">
            <v>4606434</v>
          </cell>
          <cell r="B26" t="str">
            <v>GUZMAN MUÑOZ EDUARDO</v>
          </cell>
          <cell r="C26">
            <v>2762404</v>
          </cell>
          <cell r="D26">
            <v>242552</v>
          </cell>
          <cell r="E26">
            <v>0</v>
          </cell>
          <cell r="F26">
            <v>0</v>
          </cell>
          <cell r="G26">
            <v>0</v>
          </cell>
          <cell r="H26">
            <v>3004955.88</v>
          </cell>
        </row>
        <row r="27">
          <cell r="A27">
            <v>10696131</v>
          </cell>
          <cell r="B27" t="str">
            <v>HOYOS GUZMAN EIVAR HERNANDO</v>
          </cell>
          <cell r="C27">
            <v>229240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229240</v>
          </cell>
        </row>
        <row r="28">
          <cell r="A28">
            <v>16605609</v>
          </cell>
          <cell r="B28" t="str">
            <v>HOYOS MENESES AENIO</v>
          </cell>
          <cell r="C28">
            <v>1960111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1960111</v>
          </cell>
        </row>
        <row r="29">
          <cell r="A29">
            <v>22</v>
          </cell>
          <cell r="B29" t="str">
            <v>HURTADO FREDY</v>
          </cell>
          <cell r="C29">
            <v>188250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188250</v>
          </cell>
        </row>
        <row r="30">
          <cell r="A30">
            <v>94</v>
          </cell>
          <cell r="B30" t="str">
            <v>HURTADO RUIZ ARY DONEY</v>
          </cell>
          <cell r="C30">
            <v>5824868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5824868</v>
          </cell>
        </row>
        <row r="31">
          <cell r="A31">
            <v>4695771</v>
          </cell>
          <cell r="B31" t="str">
            <v>JIMENEZ POLO</v>
          </cell>
          <cell r="C31">
            <v>8186557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8186557.2999999998</v>
          </cell>
        </row>
        <row r="32">
          <cell r="A32">
            <v>66770193</v>
          </cell>
          <cell r="B32" t="str">
            <v>LASPRILLA NELLY ALEXAN DRA</v>
          </cell>
          <cell r="C32">
            <v>1047865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1047865</v>
          </cell>
        </row>
        <row r="33">
          <cell r="A33">
            <v>25278658</v>
          </cell>
          <cell r="B33" t="str">
            <v>LOPEZ GONZALEZ MARIA MERCEDES</v>
          </cell>
          <cell r="C33">
            <v>56000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56000</v>
          </cell>
        </row>
        <row r="34">
          <cell r="A34">
            <v>66852574</v>
          </cell>
          <cell r="B34" t="str">
            <v>LOPEZ LOPEZ MARIA EUGENIA</v>
          </cell>
          <cell r="C34">
            <v>475550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475550</v>
          </cell>
        </row>
        <row r="35">
          <cell r="A35">
            <v>12168957</v>
          </cell>
          <cell r="B35" t="str">
            <v>LOZADA HAROL EDINSON</v>
          </cell>
          <cell r="C35">
            <v>500</v>
          </cell>
          <cell r="D35">
            <v>0</v>
          </cell>
          <cell r="E35">
            <v>0</v>
          </cell>
          <cell r="F35">
            <v>116400</v>
          </cell>
          <cell r="G35">
            <v>0</v>
          </cell>
          <cell r="H35">
            <v>116900</v>
          </cell>
        </row>
        <row r="36">
          <cell r="A36">
            <v>1061710061</v>
          </cell>
          <cell r="B36" t="str">
            <v>LOZANO VELASCO BERTHA LISET</v>
          </cell>
          <cell r="C36">
            <v>0</v>
          </cell>
          <cell r="D36">
            <v>0</v>
          </cell>
          <cell r="E36">
            <v>4917</v>
          </cell>
          <cell r="F36">
            <v>0</v>
          </cell>
          <cell r="G36">
            <v>0</v>
          </cell>
          <cell r="H36">
            <v>4917</v>
          </cell>
        </row>
        <row r="37">
          <cell r="A37">
            <v>48600293</v>
          </cell>
          <cell r="B37" t="str">
            <v>MANQUILLO SANCHEZ BETTY</v>
          </cell>
          <cell r="C37">
            <v>18007995</v>
          </cell>
          <cell r="D37">
            <v>913589</v>
          </cell>
          <cell r="E37">
            <v>0</v>
          </cell>
          <cell r="F37">
            <v>0</v>
          </cell>
          <cell r="G37">
            <v>0</v>
          </cell>
          <cell r="H37">
            <v>18921583.600000001</v>
          </cell>
        </row>
        <row r="38">
          <cell r="A38">
            <v>1144075631</v>
          </cell>
          <cell r="B38" t="str">
            <v>MARIN LOPEZ JUAN FERNANDO</v>
          </cell>
          <cell r="C38">
            <v>187028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187028</v>
          </cell>
        </row>
        <row r="39">
          <cell r="A39">
            <v>1061729631</v>
          </cell>
          <cell r="B39" t="str">
            <v>MARTINEZ MEZA MARIA HELENA</v>
          </cell>
          <cell r="C39">
            <v>1673030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1673030</v>
          </cell>
        </row>
        <row r="40">
          <cell r="A40">
            <v>1061772183</v>
          </cell>
          <cell r="B40" t="str">
            <v>MEJIA CAROLINA</v>
          </cell>
          <cell r="C40">
            <v>96968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96968</v>
          </cell>
        </row>
        <row r="41">
          <cell r="A41">
            <v>10752604</v>
          </cell>
          <cell r="B41" t="str">
            <v>MERA JOSE MANUEL</v>
          </cell>
          <cell r="C41">
            <v>195764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195764</v>
          </cell>
        </row>
        <row r="42">
          <cell r="A42">
            <v>1061690313</v>
          </cell>
          <cell r="B42" t="str">
            <v>MOLINA YENNY KATHERINE</v>
          </cell>
          <cell r="C42">
            <v>157448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157448.22</v>
          </cell>
        </row>
        <row r="43">
          <cell r="A43" t="str">
            <v>AGROPUNTO</v>
          </cell>
          <cell r="B43" t="str">
            <v>MORIONES JAIRO</v>
          </cell>
          <cell r="C43">
            <v>312809</v>
          </cell>
          <cell r="D43">
            <v>49454</v>
          </cell>
          <cell r="E43">
            <v>0</v>
          </cell>
          <cell r="F43">
            <v>0</v>
          </cell>
          <cell r="G43">
            <v>0</v>
          </cell>
          <cell r="H43">
            <v>362262.54</v>
          </cell>
        </row>
        <row r="44">
          <cell r="A44">
            <v>10300409</v>
          </cell>
          <cell r="B44" t="str">
            <v>MUÑOZ CIFUENTES NEGGTHAN</v>
          </cell>
          <cell r="C44">
            <v>0</v>
          </cell>
          <cell r="D44">
            <v>0</v>
          </cell>
          <cell r="E44">
            <v>36800</v>
          </cell>
          <cell r="F44">
            <v>0</v>
          </cell>
          <cell r="G44">
            <v>0</v>
          </cell>
          <cell r="H44">
            <v>36800</v>
          </cell>
        </row>
        <row r="45">
          <cell r="A45">
            <v>1061717449</v>
          </cell>
          <cell r="B45" t="str">
            <v>MUÑOZ CUELLAR JUAN MANUEL</v>
          </cell>
          <cell r="C45">
            <v>207158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207158</v>
          </cell>
        </row>
        <row r="46">
          <cell r="A46">
            <v>1063811959</v>
          </cell>
          <cell r="B46" t="str">
            <v>MUÑOZ GUZMAN ELIZABETH</v>
          </cell>
          <cell r="C46">
            <v>75156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75156</v>
          </cell>
        </row>
        <row r="47">
          <cell r="A47">
            <v>34322546</v>
          </cell>
          <cell r="B47" t="str">
            <v>OJEDA CIFUENTES EVELIN JOHANA</v>
          </cell>
          <cell r="C47">
            <v>667756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667756</v>
          </cell>
        </row>
        <row r="48">
          <cell r="A48">
            <v>1064676133</v>
          </cell>
          <cell r="B48" t="str">
            <v>ORDOÑEZ GUEVARA ZULMA MILENA</v>
          </cell>
          <cell r="C48">
            <v>170629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170629</v>
          </cell>
        </row>
        <row r="49">
          <cell r="A49">
            <v>13078221</v>
          </cell>
          <cell r="B49" t="str">
            <v>ORTEGA NARVAEZ FREDY</v>
          </cell>
          <cell r="C49">
            <v>7637956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7637956</v>
          </cell>
        </row>
        <row r="50">
          <cell r="A50">
            <v>76320116</v>
          </cell>
          <cell r="B50" t="str">
            <v>ORTEGA PAULO ANDRES</v>
          </cell>
          <cell r="C50">
            <v>301300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301300</v>
          </cell>
        </row>
        <row r="51">
          <cell r="A51">
            <v>59707060</v>
          </cell>
          <cell r="B51" t="str">
            <v>ORTIZ MARIA OBDULIA</v>
          </cell>
          <cell r="C51">
            <v>0</v>
          </cell>
          <cell r="D51">
            <v>0</v>
          </cell>
          <cell r="E51">
            <v>0</v>
          </cell>
          <cell r="F51">
            <v>1114600</v>
          </cell>
          <cell r="G51">
            <v>0</v>
          </cell>
          <cell r="H51">
            <v>1114600</v>
          </cell>
        </row>
        <row r="52">
          <cell r="A52">
            <v>27098089</v>
          </cell>
          <cell r="B52" t="str">
            <v>ORTIZ YANDAR RUTH ARACELLY</v>
          </cell>
          <cell r="C52">
            <v>1747600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1747600</v>
          </cell>
        </row>
        <row r="53">
          <cell r="A53">
            <v>890310745</v>
          </cell>
          <cell r="B53" t="str">
            <v>PAISPAMBA LTDA</v>
          </cell>
          <cell r="C53">
            <v>223136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223136</v>
          </cell>
        </row>
        <row r="54">
          <cell r="A54">
            <v>10529442</v>
          </cell>
          <cell r="B54" t="str">
            <v>PEREZ JOSE MANUEL</v>
          </cell>
          <cell r="C54">
            <v>0</v>
          </cell>
          <cell r="D54">
            <v>0</v>
          </cell>
          <cell r="E54">
            <v>142050</v>
          </cell>
          <cell r="F54">
            <v>0</v>
          </cell>
          <cell r="G54">
            <v>0</v>
          </cell>
          <cell r="H54">
            <v>142050</v>
          </cell>
        </row>
        <row r="55">
          <cell r="A55">
            <v>34603056</v>
          </cell>
          <cell r="B55" t="str">
            <v>RESTREPO MOLINA CLAUDIA ANDRE</v>
          </cell>
          <cell r="C55" t="str">
            <v>A     15447</v>
          </cell>
          <cell r="D55">
            <v>6</v>
          </cell>
          <cell r="E55">
            <v>0</v>
          </cell>
          <cell r="F55">
            <v>0</v>
          </cell>
          <cell r="G55" t="str">
            <v>0          0</v>
          </cell>
          <cell r="H55">
            <v>154476</v>
          </cell>
        </row>
        <row r="56">
          <cell r="A56">
            <v>48604017</v>
          </cell>
          <cell r="B56" t="str">
            <v>RUIZ HOYOS NOELVA</v>
          </cell>
          <cell r="C56">
            <v>264061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264061</v>
          </cell>
        </row>
        <row r="57">
          <cell r="A57">
            <v>34567668</v>
          </cell>
          <cell r="B57" t="str">
            <v>SALAMANCA ZUÑIGA LUZ DARY</v>
          </cell>
          <cell r="C57">
            <v>949666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949666</v>
          </cell>
        </row>
        <row r="58">
          <cell r="A58">
            <v>25742216</v>
          </cell>
          <cell r="B58" t="str">
            <v>SANCHEZ CONEJO MARIA STELLA</v>
          </cell>
          <cell r="C58">
            <v>1513278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1513278</v>
          </cell>
        </row>
        <row r="59">
          <cell r="A59">
            <v>25544425</v>
          </cell>
          <cell r="B59" t="str">
            <v>SILVA MUÑOZ MARIA EUGENIA</v>
          </cell>
          <cell r="C59">
            <v>239100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239100</v>
          </cell>
        </row>
        <row r="60">
          <cell r="A60">
            <v>76295723</v>
          </cell>
          <cell r="B60" t="str">
            <v>SOLANO GERARDO Y/O EL GRANJERO</v>
          </cell>
          <cell r="C60">
            <v>0</v>
          </cell>
          <cell r="D60">
            <v>148500</v>
          </cell>
          <cell r="E60">
            <v>0</v>
          </cell>
          <cell r="F60">
            <v>0</v>
          </cell>
          <cell r="G60">
            <v>0</v>
          </cell>
          <cell r="H60">
            <v>148500</v>
          </cell>
        </row>
        <row r="61">
          <cell r="A61">
            <v>4750971</v>
          </cell>
          <cell r="B61" t="str">
            <v>SOLANO LUIS ALEJANDRO</v>
          </cell>
          <cell r="C61">
            <v>64178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64178</v>
          </cell>
        </row>
        <row r="62">
          <cell r="A62">
            <v>1061701540</v>
          </cell>
          <cell r="B62" t="str">
            <v>SOLARTE JAIR</v>
          </cell>
          <cell r="C62">
            <v>1155930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1155930</v>
          </cell>
        </row>
        <row r="63">
          <cell r="A63">
            <v>59706378</v>
          </cell>
          <cell r="B63" t="str">
            <v>SOLARTE SOLARTE LESDY LEONOR</v>
          </cell>
          <cell r="C63">
            <v>1807975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1807975</v>
          </cell>
        </row>
        <row r="64">
          <cell r="A64">
            <v>76216387</v>
          </cell>
          <cell r="B64" t="str">
            <v>SOSA BAMBAGUE LEONEL</v>
          </cell>
          <cell r="C64">
            <v>828800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828800</v>
          </cell>
        </row>
        <row r="65">
          <cell r="A65">
            <v>34564233</v>
          </cell>
          <cell r="B65" t="str">
            <v>TIMANA ALEGRIA ELIANA</v>
          </cell>
          <cell r="C65">
            <v>2412162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2412162</v>
          </cell>
        </row>
        <row r="66">
          <cell r="A66">
            <v>1059445926</v>
          </cell>
          <cell r="B66" t="str">
            <v>TORRES PORTOCARRERO HELBERT AN</v>
          </cell>
          <cell r="C66">
            <v>442153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442153</v>
          </cell>
        </row>
        <row r="67">
          <cell r="A67">
            <v>16731410</v>
          </cell>
          <cell r="B67" t="str">
            <v>TROCHEZ VELAZCO JOSE ALCIDES</v>
          </cell>
          <cell r="C67">
            <v>60756</v>
          </cell>
          <cell r="D67">
            <v>80800</v>
          </cell>
          <cell r="E67">
            <v>0</v>
          </cell>
          <cell r="F67">
            <v>0</v>
          </cell>
          <cell r="G67">
            <v>0</v>
          </cell>
          <cell r="H67">
            <v>141556</v>
          </cell>
        </row>
        <row r="68">
          <cell r="A68">
            <v>1061716490</v>
          </cell>
          <cell r="B68" t="str">
            <v>ULCHUR HURTADO JOAQUIN ANDRES</v>
          </cell>
          <cell r="C68">
            <v>990626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990625.83</v>
          </cell>
        </row>
        <row r="69">
          <cell r="A69">
            <v>1286025</v>
          </cell>
          <cell r="B69" t="str">
            <v>VALENCIA OROZCO HECTOR</v>
          </cell>
          <cell r="C69">
            <v>78000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78000</v>
          </cell>
        </row>
        <row r="70">
          <cell r="A70">
            <v>25309808</v>
          </cell>
          <cell r="B70" t="str">
            <v>VELAZCO ROSA ANITA</v>
          </cell>
          <cell r="C70">
            <v>750697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750697</v>
          </cell>
        </row>
        <row r="71">
          <cell r="A71">
            <v>1060797346</v>
          </cell>
          <cell r="B71" t="str">
            <v>VICTORIA ZUÑIGA WILSON</v>
          </cell>
          <cell r="C71">
            <v>171082</v>
          </cell>
          <cell r="D71">
            <v>0</v>
          </cell>
          <cell r="E71">
            <v>601013</v>
          </cell>
          <cell r="F71">
            <v>0</v>
          </cell>
          <cell r="G71">
            <v>0</v>
          </cell>
          <cell r="H71">
            <v>772094.72</v>
          </cell>
        </row>
        <row r="72">
          <cell r="A72">
            <v>4687170</v>
          </cell>
          <cell r="B72" t="str">
            <v>VOLVERAS JESUS ROBERTO</v>
          </cell>
          <cell r="C72">
            <v>0</v>
          </cell>
          <cell r="D72">
            <v>0</v>
          </cell>
          <cell r="E72">
            <v>0</v>
          </cell>
          <cell r="F72">
            <v>285485</v>
          </cell>
          <cell r="G72">
            <v>0</v>
          </cell>
          <cell r="H72">
            <v>285485.46000000002</v>
          </cell>
        </row>
        <row r="73">
          <cell r="A73">
            <v>10546386</v>
          </cell>
          <cell r="B73" t="str">
            <v>WALTEROS ABEL</v>
          </cell>
          <cell r="C73">
            <v>734419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734419</v>
          </cell>
        </row>
        <row r="74">
          <cell r="A74">
            <v>76314835</v>
          </cell>
          <cell r="B74" t="str">
            <v>YACUMAL CIFUENTES JUAN CARLOS</v>
          </cell>
          <cell r="C74">
            <v>826315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826315</v>
          </cell>
        </row>
        <row r="75">
          <cell r="A75">
            <v>25310627</v>
          </cell>
          <cell r="B75" t="str">
            <v>ZUÑIGA BERTHA MARINA</v>
          </cell>
          <cell r="C75">
            <v>8289624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8289624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98"/>
      <sheetName val="abr-24-98"/>
      <sheetName val="MAY-98"/>
      <sheetName val="JUN-98"/>
      <sheetName val="JUL-15-98"/>
      <sheetName val="JUL-30-98 "/>
      <sheetName val="ago-24"/>
      <sheetName val="sep-16"/>
      <sheetName val="sep-30"/>
      <sheetName val="oct-15"/>
      <sheetName val="oct-31"/>
      <sheetName val="NOV-17"/>
      <sheetName val="NOV-17 (2)"/>
      <sheetName val="Inver-sep"/>
      <sheetName val="Hoja1"/>
      <sheetName val="DIC-23"/>
      <sheetName val="DIC-31"/>
      <sheetName val="RESUMEN"/>
      <sheetName val="DIC-31 (2)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98"/>
      <sheetName val="abr-24-98"/>
      <sheetName val="MAY-98"/>
      <sheetName val="JUN-98"/>
      <sheetName val="JUL-15-98"/>
      <sheetName val="JUL-30-98 "/>
      <sheetName val="ago-24"/>
      <sheetName val="sep-16"/>
      <sheetName val="sep-30"/>
      <sheetName val="oct-15"/>
      <sheetName val="oct-31"/>
      <sheetName val="NOV-17"/>
      <sheetName val="NOV-17 (2)"/>
      <sheetName val="Inver-sep"/>
      <sheetName val="Hoja1"/>
      <sheetName val="DIC-23"/>
      <sheetName val="DIC-31"/>
      <sheetName val="RESUMEN"/>
      <sheetName val="DIC-31 (2)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CENTROS DE COSTOS"/>
      <sheetName val="UEN"/>
      <sheetName val="PROYECTOS"/>
      <sheetName val="Hoja1"/>
      <sheetName val="PROVISION"/>
    </sheetNames>
    <sheetDataSet>
      <sheetData sheetId="0" refreshError="1">
        <row r="2">
          <cell r="A2" t="str">
            <v>26</v>
          </cell>
          <cell r="B2" t="str">
            <v xml:space="preserve">	PASIVOS ESTIM Y PROVISIONES</v>
          </cell>
        </row>
        <row r="3">
          <cell r="A3" t="str">
            <v>2605</v>
          </cell>
          <cell r="B3" t="str">
            <v xml:space="preserve">PARA GASTOS                   </v>
          </cell>
        </row>
        <row r="4">
          <cell r="A4" t="str">
            <v>260505</v>
          </cell>
          <cell r="B4" t="str">
            <v>HONORARIOS</v>
          </cell>
        </row>
        <row r="5">
          <cell r="A5" t="str">
            <v>26050500</v>
          </cell>
          <cell r="B5" t="str">
            <v>HONORARIOS</v>
          </cell>
        </row>
        <row r="6">
          <cell r="A6" t="str">
            <v>260515</v>
          </cell>
          <cell r="B6" t="str">
            <v>CONTRIBUCIONES Y AFILIACIONES</v>
          </cell>
        </row>
        <row r="7">
          <cell r="A7" t="str">
            <v>26051500</v>
          </cell>
          <cell r="B7" t="str">
            <v>CONTRIBUCIONES Y AFILIACIONES</v>
          </cell>
        </row>
        <row r="8">
          <cell r="A8" t="str">
            <v>260520</v>
          </cell>
          <cell r="B8" t="str">
            <v>SEGUROS</v>
          </cell>
        </row>
        <row r="9">
          <cell r="A9" t="str">
            <v>26052001</v>
          </cell>
          <cell r="B9" t="str">
            <v>INCENDIO MANEJO Y TERREMOTO</v>
          </cell>
        </row>
        <row r="10">
          <cell r="A10" t="str">
            <v>26052003</v>
          </cell>
          <cell r="B10" t="str">
            <v>CORRIENTE DEBIL EQUIPO ELECTRO</v>
          </cell>
        </row>
        <row r="11">
          <cell r="A11" t="str">
            <v>26052006</v>
          </cell>
          <cell r="B11" t="str">
            <v>SEGURO DE RESPONSABILIDAD CIVI</v>
          </cell>
        </row>
        <row r="12">
          <cell r="A12" t="str">
            <v>26052007</v>
          </cell>
          <cell r="B12" t="str">
            <v>RIESGOS FINANCIEROS INFIDELIDA</v>
          </cell>
        </row>
        <row r="13">
          <cell r="A13" t="str">
            <v>260525</v>
          </cell>
          <cell r="B13" t="str">
            <v>SERVICIOS</v>
          </cell>
        </row>
        <row r="14">
          <cell r="A14" t="str">
            <v>26052500</v>
          </cell>
          <cell r="B14" t="str">
            <v>SERVICIOS</v>
          </cell>
        </row>
        <row r="15">
          <cell r="A15" t="str">
            <v>260535</v>
          </cell>
          <cell r="B15" t="str">
            <v>MANTENIMIENTO Y REPARACIONES</v>
          </cell>
        </row>
        <row r="16">
          <cell r="A16" t="str">
            <v>26053500</v>
          </cell>
          <cell r="B16" t="str">
            <v>MANTENIMIENTO Y REPARACIONES</v>
          </cell>
        </row>
        <row r="17">
          <cell r="A17" t="str">
            <v>260595</v>
          </cell>
          <cell r="B17" t="str">
            <v>OTROS</v>
          </cell>
        </row>
        <row r="18">
          <cell r="A18" t="str">
            <v>26059501</v>
          </cell>
          <cell r="B18" t="str">
            <v>UTILES</v>
          </cell>
        </row>
        <row r="19">
          <cell r="A19" t="str">
            <v>26059502</v>
          </cell>
          <cell r="B19" t="str">
            <v>PAPELERIA</v>
          </cell>
        </row>
        <row r="20">
          <cell r="A20" t="str">
            <v>26059503</v>
          </cell>
          <cell r="B20" t="str">
            <v>FOTOCOPIAS</v>
          </cell>
        </row>
        <row r="21">
          <cell r="A21" t="str">
            <v>26059510</v>
          </cell>
          <cell r="B21" t="str">
            <v>DIVULGACION Y PUBLICIDAD</v>
          </cell>
        </row>
        <row r="22">
          <cell r="A22" t="str">
            <v>26059513</v>
          </cell>
          <cell r="B22" t="str">
            <v>PROPAGANDA</v>
          </cell>
        </row>
        <row r="23">
          <cell r="A23" t="str">
            <v>26059514</v>
          </cell>
          <cell r="B23" t="str">
            <v>CONCURSO PORTAFOLIO</v>
          </cell>
        </row>
        <row r="24">
          <cell r="A24" t="str">
            <v>26059515</v>
          </cell>
          <cell r="B24" t="str">
            <v>SEMINARIOS Y SIMPOSIOS</v>
          </cell>
        </row>
        <row r="25">
          <cell r="A25" t="str">
            <v>26059517</v>
          </cell>
          <cell r="B25" t="str">
            <v>CONGRESO NAL MERCADO DE CAPITA</v>
          </cell>
        </row>
        <row r="26">
          <cell r="A26" t="str">
            <v>26059521</v>
          </cell>
          <cell r="B26" t="str">
            <v>HORAS EXTRAS</v>
          </cell>
        </row>
        <row r="27">
          <cell r="A27" t="str">
            <v>26059522</v>
          </cell>
          <cell r="B27" t="str">
            <v>SALARIO INTEGRAL</v>
          </cell>
        </row>
        <row r="28">
          <cell r="A28" t="str">
            <v>26059523</v>
          </cell>
          <cell r="B28" t="str">
            <v>ACTIVIDADES RECREATIVAS</v>
          </cell>
        </row>
        <row r="29">
          <cell r="A29" t="str">
            <v>26059524</v>
          </cell>
          <cell r="B29" t="str">
            <v>SEGURIDAD SOCIAL</v>
          </cell>
        </row>
        <row r="30">
          <cell r="A30" t="str">
            <v>26059525</v>
          </cell>
          <cell r="B30" t="str">
            <v>INDEMNIZACIONES</v>
          </cell>
        </row>
        <row r="31">
          <cell r="A31" t="str">
            <v>26059526</v>
          </cell>
          <cell r="B31" t="str">
            <v>SUELDOS</v>
          </cell>
        </row>
        <row r="32">
          <cell r="A32" t="str">
            <v>26059527</v>
          </cell>
          <cell r="B32" t="str">
            <v>BONIFICACIONES</v>
          </cell>
        </row>
        <row r="33">
          <cell r="A33" t="str">
            <v>26059528</v>
          </cell>
          <cell r="B33" t="str">
            <v>SEMINARIOS</v>
          </cell>
        </row>
        <row r="34">
          <cell r="A34" t="str">
            <v>26059529</v>
          </cell>
          <cell r="B34" t="str">
            <v>MONETIZACION SENA</v>
          </cell>
        </row>
        <row r="35">
          <cell r="A35" t="str">
            <v>26059540</v>
          </cell>
          <cell r="B35" t="str">
            <v>APORTES BID</v>
          </cell>
        </row>
        <row r="36">
          <cell r="A36" t="str">
            <v>26059560</v>
          </cell>
          <cell r="B36" t="str">
            <v>RELACIONES PUBLICAS</v>
          </cell>
        </row>
        <row r="37">
          <cell r="A37" t="str">
            <v>26059561</v>
          </cell>
          <cell r="B37" t="str">
            <v>ATENCIONES COMISIONISTAS</v>
          </cell>
        </row>
        <row r="38">
          <cell r="A38" t="str">
            <v>26059562</v>
          </cell>
          <cell r="B38" t="str">
            <v>ATENCIONES TARJETAS DE CREDITO</v>
          </cell>
        </row>
        <row r="39">
          <cell r="A39" t="str">
            <v>26059563</v>
          </cell>
          <cell r="B39" t="str">
            <v>OTRAS ATENCIONES</v>
          </cell>
        </row>
        <row r="40">
          <cell r="A40" t="str">
            <v>26059564</v>
          </cell>
          <cell r="B40" t="str">
            <v>ATENCIONES EN CLUBES</v>
          </cell>
        </row>
        <row r="41">
          <cell r="A41" t="str">
            <v>26059570</v>
          </cell>
          <cell r="B41" t="str">
            <v>GASTOS DE VIAJE</v>
          </cell>
        </row>
        <row r="42">
          <cell r="A42" t="str">
            <v>26059599</v>
          </cell>
          <cell r="B42" t="str">
            <v>OPEX PROYECTOS</v>
          </cell>
        </row>
        <row r="43">
          <cell r="A43" t="str">
            <v>2610</v>
          </cell>
          <cell r="B43" t="str">
            <v xml:space="preserve">PARA OBLIGACIONES LABORALES   </v>
          </cell>
        </row>
        <row r="44">
          <cell r="A44" t="str">
            <v>261005</v>
          </cell>
          <cell r="B44" t="str">
            <v>CESANTIAS</v>
          </cell>
        </row>
        <row r="45">
          <cell r="A45" t="str">
            <v>26100501</v>
          </cell>
          <cell r="B45" t="str">
            <v>PROVISION</v>
          </cell>
        </row>
        <row r="46">
          <cell r="A46" t="str">
            <v>26100502</v>
          </cell>
          <cell r="B46" t="str">
            <v>PAGOS PARCIALES</v>
          </cell>
        </row>
        <row r="47">
          <cell r="A47" t="str">
            <v>26100503</v>
          </cell>
          <cell r="B47" t="str">
            <v>PAGOS DEFINITIVOS</v>
          </cell>
        </row>
        <row r="48">
          <cell r="A48" t="str">
            <v>261010</v>
          </cell>
          <cell r="B48" t="str">
            <v>INTERESES SOBRE CESANTIAS</v>
          </cell>
        </row>
        <row r="49">
          <cell r="A49" t="str">
            <v>26101001</v>
          </cell>
          <cell r="B49" t="str">
            <v>PROVISION</v>
          </cell>
        </row>
        <row r="50">
          <cell r="A50" t="str">
            <v>26101002</v>
          </cell>
          <cell r="B50" t="str">
            <v>PAGOS</v>
          </cell>
        </row>
        <row r="51">
          <cell r="A51" t="str">
            <v>261015</v>
          </cell>
          <cell r="B51" t="str">
            <v>VACACIONES</v>
          </cell>
        </row>
        <row r="52">
          <cell r="A52" t="str">
            <v>26101501</v>
          </cell>
          <cell r="B52" t="str">
            <v>PROVISION</v>
          </cell>
        </row>
        <row r="53">
          <cell r="A53" t="str">
            <v>26101502</v>
          </cell>
          <cell r="B53" t="str">
            <v>PAGOS</v>
          </cell>
        </row>
        <row r="54">
          <cell r="A54" t="str">
            <v>261020</v>
          </cell>
          <cell r="B54" t="str">
            <v>PRIMA DE SERVICIOS</v>
          </cell>
        </row>
        <row r="55">
          <cell r="A55" t="str">
            <v>26102001</v>
          </cell>
          <cell r="B55" t="str">
            <v>PROVISION</v>
          </cell>
        </row>
        <row r="56">
          <cell r="A56" t="str">
            <v>26102002</v>
          </cell>
          <cell r="B56" t="str">
            <v>PAGOS</v>
          </cell>
        </row>
        <row r="57">
          <cell r="A57" t="str">
            <v>261025</v>
          </cell>
          <cell r="B57" t="str">
            <v>PRESTACIONES EXTRALEGALES</v>
          </cell>
        </row>
        <row r="58">
          <cell r="A58" t="str">
            <v>26102511</v>
          </cell>
          <cell r="B58" t="str">
            <v>PROVISION</v>
          </cell>
        </row>
        <row r="59">
          <cell r="A59" t="str">
            <v>26102512</v>
          </cell>
          <cell r="B59" t="str">
            <v>PAGOS</v>
          </cell>
        </row>
        <row r="60">
          <cell r="A60" t="str">
            <v>26102521</v>
          </cell>
          <cell r="B60" t="str">
            <v>PROVISION</v>
          </cell>
        </row>
        <row r="61">
          <cell r="A61" t="str">
            <v>26102522</v>
          </cell>
          <cell r="B61" t="str">
            <v>PAGOS</v>
          </cell>
        </row>
        <row r="62">
          <cell r="A62" t="str">
            <v>26102531</v>
          </cell>
          <cell r="B62" t="str">
            <v>PROVISION</v>
          </cell>
        </row>
        <row r="63">
          <cell r="A63" t="str">
            <v>26102532</v>
          </cell>
          <cell r="B63" t="str">
            <v>PAGOS</v>
          </cell>
        </row>
        <row r="64">
          <cell r="A64" t="str">
            <v>26102533</v>
          </cell>
          <cell r="B64" t="str">
            <v>PROVISIO COMPENSACION VARIABLE</v>
          </cell>
        </row>
        <row r="65">
          <cell r="A65" t="str">
            <v>26102541</v>
          </cell>
          <cell r="B65" t="str">
            <v>PROVISION</v>
          </cell>
        </row>
        <row r="66">
          <cell r="A66" t="str">
            <v>26102542</v>
          </cell>
          <cell r="B66" t="str">
            <v>PAGOS</v>
          </cell>
        </row>
        <row r="67">
          <cell r="A67" t="str">
            <v>261095</v>
          </cell>
          <cell r="B67" t="str">
            <v>OTRAS</v>
          </cell>
        </row>
        <row r="68">
          <cell r="A68" t="str">
            <v>26109501</v>
          </cell>
          <cell r="B68" t="str">
            <v>APORTES EPS</v>
          </cell>
        </row>
        <row r="69">
          <cell r="A69" t="str">
            <v>26109502</v>
          </cell>
          <cell r="B69" t="str">
            <v>APORTES PENSION</v>
          </cell>
        </row>
        <row r="70">
          <cell r="A70" t="str">
            <v>26109503</v>
          </cell>
          <cell r="B70" t="str">
            <v>APORTES SOLIDARIDAD Y LEY 797</v>
          </cell>
        </row>
        <row r="71">
          <cell r="A71" t="str">
            <v>26109504</v>
          </cell>
          <cell r="B71" t="str">
            <v>APORTES VOLUNTARIOS</v>
          </cell>
        </row>
        <row r="72">
          <cell r="A72" t="str">
            <v>26109505</v>
          </cell>
          <cell r="B72" t="str">
            <v>APORTES ARP</v>
          </cell>
        </row>
        <row r="73">
          <cell r="A73" t="str">
            <v>2615</v>
          </cell>
          <cell r="B73" t="str">
            <v xml:space="preserve">PARA OBLIGACIONES FISCALES    </v>
          </cell>
        </row>
        <row r="74">
          <cell r="A74" t="str">
            <v>261505</v>
          </cell>
          <cell r="B74" t="str">
            <v>DE RENTA Y COMPLEMENTARIOS</v>
          </cell>
        </row>
        <row r="75">
          <cell r="A75" t="str">
            <v>26150501</v>
          </cell>
          <cell r="B75" t="str">
            <v>PRESENTE AÑO</v>
          </cell>
        </row>
        <row r="76">
          <cell r="A76" t="str">
            <v>261510</v>
          </cell>
          <cell r="B76" t="str">
            <v>DE INDUSTRIA Y COMERCIO</v>
          </cell>
        </row>
        <row r="77">
          <cell r="A77" t="str">
            <v>26151001</v>
          </cell>
          <cell r="B77" t="str">
            <v>INDUSTRIA Y COMERCIO</v>
          </cell>
        </row>
        <row r="78">
          <cell r="A78" t="str">
            <v>26151095</v>
          </cell>
          <cell r="B78" t="str">
            <v>PAGOS INDUSTRIA Y COMERCIO</v>
          </cell>
        </row>
        <row r="79">
          <cell r="A79" t="str">
            <v>5</v>
          </cell>
          <cell r="B79" t="str">
            <v xml:space="preserve">GASTOS </v>
          </cell>
        </row>
        <row r="80">
          <cell r="A80" t="str">
            <v>51</v>
          </cell>
          <cell r="B80" t="str">
            <v>OPERAC DE ADMINISTRACION</v>
          </cell>
        </row>
        <row r="81">
          <cell r="A81" t="str">
            <v>5105</v>
          </cell>
          <cell r="B81" t="str">
            <v xml:space="preserve">GASTOS DEL PERSONAL           </v>
          </cell>
        </row>
        <row r="82">
          <cell r="A82" t="str">
            <v>510503</v>
          </cell>
          <cell r="B82" t="str">
            <v>SALARIO INTEGRAL</v>
          </cell>
        </row>
        <row r="83">
          <cell r="A83" t="str">
            <v>51050301</v>
          </cell>
          <cell r="B83" t="str">
            <v>SALARIO INTEGRAL</v>
          </cell>
        </row>
        <row r="84">
          <cell r="A84" t="str">
            <v>510506</v>
          </cell>
          <cell r="B84" t="str">
            <v>SUELDOS</v>
          </cell>
        </row>
        <row r="85">
          <cell r="A85" t="str">
            <v>51050601</v>
          </cell>
          <cell r="B85" t="str">
            <v>SUELDOS</v>
          </cell>
        </row>
        <row r="86">
          <cell r="A86" t="str">
            <v>51050602</v>
          </cell>
          <cell r="B86" t="str">
            <v>PROVISION SUELDOS</v>
          </cell>
        </row>
        <row r="87">
          <cell r="A87" t="str">
            <v>510512</v>
          </cell>
          <cell r="B87" t="str">
            <v>HORAS EXTRAS Y RECARGOS</v>
          </cell>
        </row>
        <row r="88">
          <cell r="A88" t="str">
            <v>51051201</v>
          </cell>
          <cell r="B88" t="str">
            <v>HORAS EXTRAS</v>
          </cell>
        </row>
        <row r="89">
          <cell r="A89" t="str">
            <v>51051202</v>
          </cell>
          <cell r="B89" t="str">
            <v>RECARGOS</v>
          </cell>
        </row>
        <row r="90">
          <cell r="A90" t="str">
            <v>510521</v>
          </cell>
          <cell r="B90" t="str">
            <v>INCAPACIDADES</v>
          </cell>
        </row>
        <row r="91">
          <cell r="A91" t="str">
            <v>51052100</v>
          </cell>
          <cell r="B91" t="str">
            <v>INCAPACIDADES</v>
          </cell>
        </row>
        <row r="92">
          <cell r="A92" t="str">
            <v>510524</v>
          </cell>
          <cell r="B92" t="str">
            <v>SUBSIDIO DE TRANSPORTE</v>
          </cell>
        </row>
        <row r="93">
          <cell r="A93" t="str">
            <v>51052400</v>
          </cell>
          <cell r="B93" t="str">
            <v>SUBSIDIO DE TRANSPORTE</v>
          </cell>
        </row>
        <row r="94">
          <cell r="A94" t="str">
            <v>510527</v>
          </cell>
          <cell r="B94" t="str">
            <v>CESANTIAS</v>
          </cell>
        </row>
        <row r="95">
          <cell r="A95" t="str">
            <v>51052700</v>
          </cell>
          <cell r="B95" t="str">
            <v>CESANTIAS</v>
          </cell>
        </row>
        <row r="96">
          <cell r="A96" t="str">
            <v>510530</v>
          </cell>
          <cell r="B96" t="str">
            <v>INTERESES SOBRE CESANTIAS</v>
          </cell>
        </row>
        <row r="97">
          <cell r="A97" t="str">
            <v>51053000</v>
          </cell>
          <cell r="B97" t="str">
            <v>INTERESES SOBRE CESANTIAS</v>
          </cell>
        </row>
        <row r="98">
          <cell r="A98" t="str">
            <v>510533</v>
          </cell>
          <cell r="B98" t="str">
            <v>PRIMA DE SERVICIOS</v>
          </cell>
        </row>
        <row r="99">
          <cell r="A99" t="str">
            <v>51053300</v>
          </cell>
          <cell r="B99" t="str">
            <v>PRIMA DE SERVICIOS</v>
          </cell>
        </row>
        <row r="100">
          <cell r="A100" t="str">
            <v>510536</v>
          </cell>
          <cell r="B100" t="str">
            <v>VACACIONES</v>
          </cell>
        </row>
        <row r="101">
          <cell r="A101" t="str">
            <v>51053600</v>
          </cell>
          <cell r="B101" t="str">
            <v>VACACIONES</v>
          </cell>
        </row>
        <row r="102">
          <cell r="A102" t="str">
            <v>510539</v>
          </cell>
          <cell r="B102" t="str">
            <v>PRIMA DE VACACIONES</v>
          </cell>
        </row>
        <row r="103">
          <cell r="A103" t="str">
            <v>51053901</v>
          </cell>
          <cell r="B103" t="str">
            <v>PRIMA DE VACACIONES</v>
          </cell>
        </row>
        <row r="104">
          <cell r="A104" t="str">
            <v>510542</v>
          </cell>
          <cell r="B104" t="str">
            <v>AUXILIOS A TRABAJADORES</v>
          </cell>
        </row>
        <row r="105">
          <cell r="A105" t="str">
            <v>51054201</v>
          </cell>
          <cell r="B105" t="str">
            <v>AUXILIO DE ALIMENTACION</v>
          </cell>
        </row>
        <row r="106">
          <cell r="A106" t="str">
            <v>51054202</v>
          </cell>
          <cell r="B106" t="str">
            <v>AUXILIO SODEXHO GASOLINA</v>
          </cell>
        </row>
        <row r="107">
          <cell r="A107" t="str">
            <v>51054203</v>
          </cell>
          <cell r="B107" t="str">
            <v>AUXILIO MEDICO</v>
          </cell>
        </row>
        <row r="108">
          <cell r="A108" t="str">
            <v>51054204</v>
          </cell>
          <cell r="B108" t="str">
            <v>AUXILIO DE TRASLADO</v>
          </cell>
        </row>
        <row r="109">
          <cell r="A109" t="str">
            <v>51054205</v>
          </cell>
          <cell r="B109" t="str">
            <v>AUXILIO FUNERARIO</v>
          </cell>
        </row>
        <row r="110">
          <cell r="A110" t="str">
            <v>51054206</v>
          </cell>
          <cell r="B110" t="str">
            <v>AUXILIO SODEXHO CANASTA</v>
          </cell>
        </row>
        <row r="111">
          <cell r="A111" t="str">
            <v>51054207</v>
          </cell>
          <cell r="B111" t="str">
            <v>AUXILIO OPTICO</v>
          </cell>
        </row>
        <row r="112">
          <cell r="A112" t="str">
            <v>510545</v>
          </cell>
          <cell r="B112" t="str">
            <v>BONIFICACIONES</v>
          </cell>
        </row>
        <row r="113">
          <cell r="A113" t="str">
            <v>51054501</v>
          </cell>
          <cell r="B113" t="str">
            <v>BONIFICACION ORDINARIA</v>
          </cell>
        </row>
        <row r="114">
          <cell r="A114" t="str">
            <v>51054502</v>
          </cell>
          <cell r="B114" t="str">
            <v>BONIFICACION POR QUINQUENIO</v>
          </cell>
        </row>
        <row r="115">
          <cell r="A115" t="str">
            <v>51054503</v>
          </cell>
          <cell r="B115" t="str">
            <v>BONIFICACION POR RETIRO</v>
          </cell>
        </row>
        <row r="116">
          <cell r="A116" t="str">
            <v>51054504</v>
          </cell>
          <cell r="B116" t="str">
            <v>COMPENSACION VARIABLE</v>
          </cell>
        </row>
        <row r="117">
          <cell r="A117" t="str">
            <v>51054505</v>
          </cell>
          <cell r="B117" t="str">
            <v>BONO FIN DE AÑO</v>
          </cell>
        </row>
        <row r="118">
          <cell r="A118" t="str">
            <v>51054506</v>
          </cell>
          <cell r="B118" t="str">
            <v>BONO EXTRAORDINARIO</v>
          </cell>
        </row>
        <row r="119">
          <cell r="A119" t="str">
            <v>51054507</v>
          </cell>
          <cell r="B119" t="str">
            <v>BONIFICACION NO SALARIAL</v>
          </cell>
        </row>
        <row r="120">
          <cell r="A120" t="str">
            <v>510548</v>
          </cell>
          <cell r="B120" t="str">
            <v>DOTACION Y SUMINISTRO A TRABAJ</v>
          </cell>
        </row>
        <row r="121">
          <cell r="A121" t="str">
            <v>51054801</v>
          </cell>
          <cell r="B121" t="str">
            <v>DOTACION LEGAL</v>
          </cell>
        </row>
        <row r="122">
          <cell r="A122" t="str">
            <v>51054802</v>
          </cell>
          <cell r="B122" t="str">
            <v>DOTACION EXTRALEGAL</v>
          </cell>
        </row>
        <row r="123">
          <cell r="A123" t="str">
            <v>510551</v>
          </cell>
          <cell r="B123" t="str">
            <v>SEGUROS</v>
          </cell>
        </row>
        <row r="124">
          <cell r="A124" t="str">
            <v>51055100</v>
          </cell>
          <cell r="B124" t="str">
            <v>SEGUROS</v>
          </cell>
        </row>
        <row r="125">
          <cell r="A125" t="str">
            <v>510554</v>
          </cell>
          <cell r="B125" t="str">
            <v>INDEMNIZACIONES LABORALES</v>
          </cell>
        </row>
        <row r="126">
          <cell r="A126" t="str">
            <v>51055400</v>
          </cell>
          <cell r="B126" t="str">
            <v>INDEMNIZACIONES LABORALES</v>
          </cell>
        </row>
        <row r="127">
          <cell r="A127" t="str">
            <v>510560</v>
          </cell>
          <cell r="B127" t="str">
            <v>CAPACITACION AL PERSONAL</v>
          </cell>
        </row>
        <row r="128">
          <cell r="A128" t="str">
            <v>51056001</v>
          </cell>
          <cell r="B128" t="str">
            <v>CAPACITACION ESPECIA Y DIPLOM</v>
          </cell>
        </row>
        <row r="129">
          <cell r="A129" t="str">
            <v>51056002</v>
          </cell>
          <cell r="B129" t="str">
            <v>CAPACITACION CURSOS BRECHAS</v>
          </cell>
        </row>
        <row r="130">
          <cell r="A130" t="str">
            <v>51056004</v>
          </cell>
          <cell r="B130" t="str">
            <v>CAPACITACION CURSOS BVC</v>
          </cell>
        </row>
        <row r="131">
          <cell r="A131" t="str">
            <v>51056005</v>
          </cell>
          <cell r="B131" t="str">
            <v>CAPACITACION DESARROLLO</v>
          </cell>
        </row>
        <row r="132">
          <cell r="A132" t="str">
            <v>510563</v>
          </cell>
          <cell r="B132" t="str">
            <v>GASTOS DEPORTIVOS Y DE RECREAC</v>
          </cell>
        </row>
        <row r="133">
          <cell r="A133" t="str">
            <v>51056301</v>
          </cell>
          <cell r="B133" t="str">
            <v>BIENESTAR DEPORTES</v>
          </cell>
        </row>
        <row r="134">
          <cell r="A134" t="str">
            <v>51056302</v>
          </cell>
          <cell r="B134" t="str">
            <v>BIENESTAR  EVENTOS</v>
          </cell>
        </row>
        <row r="135">
          <cell r="A135" t="str">
            <v>51056303</v>
          </cell>
          <cell r="B135" t="str">
            <v>BIENESTAR OBSEQUIOS Y DETALLES</v>
          </cell>
        </row>
        <row r="136">
          <cell r="A136" t="str">
            <v>510566</v>
          </cell>
          <cell r="B136" t="str">
            <v>APORTES POR SALUD</v>
          </cell>
        </row>
        <row r="137">
          <cell r="A137" t="str">
            <v>51056601</v>
          </cell>
          <cell r="B137" t="str">
            <v>EMPRESAS PROMOTORAS DE SALUD</v>
          </cell>
        </row>
        <row r="138">
          <cell r="A138" t="str">
            <v>51056602</v>
          </cell>
          <cell r="B138" t="str">
            <v>MEDICINA PREPAGADA</v>
          </cell>
        </row>
        <row r="139">
          <cell r="A139" t="str">
            <v>51056603</v>
          </cell>
          <cell r="B139" t="str">
            <v>APORTES ARP</v>
          </cell>
        </row>
        <row r="140">
          <cell r="A140" t="str">
            <v>510567</v>
          </cell>
          <cell r="B140" t="str">
            <v>APORTES POR PENSIONES</v>
          </cell>
        </row>
        <row r="141">
          <cell r="A141" t="str">
            <v>51056701</v>
          </cell>
          <cell r="B141" t="str">
            <v>FONDOS DE PENSIONES OBLIGAT</v>
          </cell>
        </row>
        <row r="142">
          <cell r="A142" t="str">
            <v>51056702</v>
          </cell>
          <cell r="B142" t="str">
            <v>FONDO PENSIONES VOLUNTARIAS</v>
          </cell>
        </row>
        <row r="143">
          <cell r="A143" t="str">
            <v>51056703</v>
          </cell>
          <cell r="B143" t="str">
            <v>AFC - AHORRO FOM.CONTRUCC.</v>
          </cell>
        </row>
        <row r="144">
          <cell r="A144" t="str">
            <v>510569</v>
          </cell>
          <cell r="B144" t="str">
            <v>APORTES CAJAS DE COMPENSACION</v>
          </cell>
        </row>
        <row r="145">
          <cell r="A145" t="str">
            <v>51056900</v>
          </cell>
          <cell r="B145" t="str">
            <v>APORTES CAJAS DE COMPENSACION</v>
          </cell>
        </row>
        <row r="146">
          <cell r="A146" t="str">
            <v>510572</v>
          </cell>
          <cell r="B146" t="str">
            <v>APORTES I.C.B.F.</v>
          </cell>
        </row>
        <row r="147">
          <cell r="A147" t="str">
            <v>51057200</v>
          </cell>
          <cell r="B147" t="str">
            <v>APORTES I.C.B.F.</v>
          </cell>
        </row>
        <row r="148">
          <cell r="A148" t="str">
            <v>510575</v>
          </cell>
          <cell r="B148" t="str">
            <v>APORTES AL SENA</v>
          </cell>
        </row>
        <row r="149">
          <cell r="A149" t="str">
            <v>51057500</v>
          </cell>
          <cell r="B149" t="str">
            <v>APORTES AL SENA</v>
          </cell>
        </row>
        <row r="150">
          <cell r="A150" t="str">
            <v>510595</v>
          </cell>
          <cell r="B150" t="str">
            <v>OTROS</v>
          </cell>
        </row>
        <row r="151">
          <cell r="A151" t="str">
            <v>51059501</v>
          </cell>
          <cell r="B151" t="str">
            <v>APORTES FONBOLSA</v>
          </cell>
        </row>
        <row r="152">
          <cell r="A152" t="str">
            <v>51059502</v>
          </cell>
          <cell r="B152" t="str">
            <v>CARNETIZACION EMPLEADOS</v>
          </cell>
        </row>
        <row r="153">
          <cell r="A153" t="str">
            <v>51059503</v>
          </cell>
          <cell r="B153" t="str">
            <v>SELECCION DE PERSONAL</v>
          </cell>
        </row>
        <row r="154">
          <cell r="A154" t="str">
            <v>51059504</v>
          </cell>
          <cell r="B154" t="str">
            <v>DESARROLLO</v>
          </cell>
        </row>
        <row r="155">
          <cell r="A155" t="str">
            <v>51059505</v>
          </cell>
          <cell r="B155" t="str">
            <v>MONETIZACION SENA</v>
          </cell>
        </row>
        <row r="156">
          <cell r="A156" t="str">
            <v>51059506</v>
          </cell>
          <cell r="B156" t="str">
            <v>CUOTA SOSTENIMIENTO APREN SENA</v>
          </cell>
        </row>
        <row r="157">
          <cell r="A157" t="str">
            <v>51059507</v>
          </cell>
          <cell r="B157" t="str">
            <v>CUOTA SOSTENIMIENTO PASANTES</v>
          </cell>
        </row>
        <row r="158">
          <cell r="A158" t="str">
            <v>51059508</v>
          </cell>
          <cell r="B158" t="str">
            <v>SALUD OCUPACIONAL</v>
          </cell>
        </row>
        <row r="159">
          <cell r="A159" t="str">
            <v>5110</v>
          </cell>
          <cell r="B159" t="str">
            <v xml:space="preserve">HONORARIOS                    </v>
          </cell>
        </row>
        <row r="160">
          <cell r="A160" t="str">
            <v>511005</v>
          </cell>
          <cell r="B160" t="str">
            <v>JUNTA DIRECTIVA</v>
          </cell>
        </row>
        <row r="161">
          <cell r="A161" t="str">
            <v>51100501</v>
          </cell>
          <cell r="B161" t="str">
            <v>CONSEJO DIRECTIVO</v>
          </cell>
        </row>
        <row r="162">
          <cell r="A162" t="str">
            <v>51100502</v>
          </cell>
          <cell r="B162" t="str">
            <v>CAMARA DE LA BOLSA</v>
          </cell>
        </row>
        <row r="163">
          <cell r="A163" t="str">
            <v>511010</v>
          </cell>
          <cell r="B163" t="str">
            <v>REVISORIA FISCAL</v>
          </cell>
        </row>
        <row r="164">
          <cell r="A164" t="str">
            <v>51101000</v>
          </cell>
          <cell r="B164" t="str">
            <v>REVISORIA FISCAL</v>
          </cell>
        </row>
        <row r="165">
          <cell r="A165" t="str">
            <v>511015</v>
          </cell>
          <cell r="B165" t="str">
            <v>AUDITORIA EXTERNA</v>
          </cell>
        </row>
        <row r="166">
          <cell r="A166" t="str">
            <v>51101500</v>
          </cell>
          <cell r="B166" t="str">
            <v>AUDITORIA EXTERNA</v>
          </cell>
        </row>
        <row r="167">
          <cell r="A167" t="str">
            <v>511025</v>
          </cell>
          <cell r="B167" t="str">
            <v>ASESORIA JURIDICA</v>
          </cell>
        </row>
        <row r="168">
          <cell r="A168" t="str">
            <v>51102500</v>
          </cell>
          <cell r="B168" t="str">
            <v>ASESORIA JURIDICA</v>
          </cell>
        </row>
        <row r="169">
          <cell r="A169" t="str">
            <v>51102501</v>
          </cell>
          <cell r="B169" t="str">
            <v>ASESORIA TRIBUTARIA</v>
          </cell>
        </row>
        <row r="170">
          <cell r="A170" t="str">
            <v>51102502</v>
          </cell>
          <cell r="B170" t="str">
            <v>ASESORIA LABORAL</v>
          </cell>
        </row>
        <row r="171">
          <cell r="A171" t="str">
            <v>51102504</v>
          </cell>
          <cell r="B171" t="str">
            <v>ASESORIA LEGAL</v>
          </cell>
        </row>
        <row r="172">
          <cell r="A172" t="str">
            <v>511035</v>
          </cell>
          <cell r="B172" t="str">
            <v>ASESORIA TECNICA</v>
          </cell>
        </row>
        <row r="173">
          <cell r="A173" t="str">
            <v>51103510</v>
          </cell>
          <cell r="B173" t="str">
            <v>ASESORIA DE SISTEMAS</v>
          </cell>
        </row>
        <row r="174">
          <cell r="A174" t="str">
            <v>51103530</v>
          </cell>
          <cell r="B174" t="str">
            <v>ASESORIA TECNOLOGICA</v>
          </cell>
        </row>
        <row r="175">
          <cell r="A175" t="str">
            <v>511095</v>
          </cell>
          <cell r="B175" t="str">
            <v>OTROS</v>
          </cell>
        </row>
        <row r="176">
          <cell r="A176" t="str">
            <v>51109502</v>
          </cell>
          <cell r="B176" t="str">
            <v>DOCENTES FORMACION BURSATIL</v>
          </cell>
        </row>
        <row r="177">
          <cell r="A177" t="str">
            <v>51109503</v>
          </cell>
          <cell r="B177" t="str">
            <v>ASESORIAS DESARROLLO DE PRODUC</v>
          </cell>
        </row>
        <row r="178">
          <cell r="A178" t="str">
            <v>51109504</v>
          </cell>
          <cell r="B178" t="str">
            <v>PROYECTOS</v>
          </cell>
        </row>
        <row r="179">
          <cell r="A179" t="str">
            <v>51109505</v>
          </cell>
          <cell r="B179" t="str">
            <v>COMITE DE REGULACION</v>
          </cell>
        </row>
        <row r="180">
          <cell r="A180" t="str">
            <v>51109506</v>
          </cell>
          <cell r="B180" t="str">
            <v>COMITE DE GOBIERNO CORPORATIVO</v>
          </cell>
        </row>
        <row r="181">
          <cell r="A181" t="str">
            <v>51109507</v>
          </cell>
          <cell r="B181" t="str">
            <v>COMITE AUDITORIA</v>
          </cell>
        </row>
        <row r="182">
          <cell r="A182" t="str">
            <v>51109508</v>
          </cell>
          <cell r="B182" t="str">
            <v>COMITE ADMINISTRATIVO Y FINANC</v>
          </cell>
        </row>
        <row r="183">
          <cell r="A183" t="str">
            <v>51109595</v>
          </cell>
          <cell r="B183" t="str">
            <v>OTROS</v>
          </cell>
        </row>
        <row r="184">
          <cell r="A184" t="str">
            <v>5115</v>
          </cell>
          <cell r="B184" t="str">
            <v xml:space="preserve">IMPUESTOS                     </v>
          </cell>
        </row>
        <row r="185">
          <cell r="A185" t="str">
            <v>511505</v>
          </cell>
          <cell r="B185" t="str">
            <v>INDUSTRIA Y COMERCIO</v>
          </cell>
        </row>
        <row r="186">
          <cell r="A186" t="str">
            <v>51150500</v>
          </cell>
          <cell r="B186" t="str">
            <v>INDUSTRIA Y COMERCIO</v>
          </cell>
        </row>
        <row r="187">
          <cell r="A187" t="str">
            <v>511510</v>
          </cell>
          <cell r="B187" t="str">
            <v>DE TIMBRES</v>
          </cell>
        </row>
        <row r="188">
          <cell r="A188" t="str">
            <v>51151000</v>
          </cell>
          <cell r="B188" t="str">
            <v>DE TIMBRES</v>
          </cell>
        </row>
        <row r="189">
          <cell r="A189" t="str">
            <v>511515</v>
          </cell>
          <cell r="B189" t="str">
            <v>A LA PROPIEDAD RAIZ</v>
          </cell>
        </row>
        <row r="190">
          <cell r="A190" t="str">
            <v>51151501</v>
          </cell>
          <cell r="B190" t="str">
            <v>PREDIAL</v>
          </cell>
        </row>
        <row r="191">
          <cell r="A191" t="str">
            <v>511530</v>
          </cell>
          <cell r="B191" t="str">
            <v>DE VEHICULOS</v>
          </cell>
        </row>
        <row r="192">
          <cell r="A192" t="str">
            <v>51153001</v>
          </cell>
          <cell r="B192" t="str">
            <v>VEHICULOS</v>
          </cell>
        </row>
        <row r="193">
          <cell r="A193" t="str">
            <v>511595</v>
          </cell>
          <cell r="B193" t="str">
            <v>OTROS</v>
          </cell>
        </row>
        <row r="194">
          <cell r="A194" t="str">
            <v>51159501</v>
          </cell>
          <cell r="B194" t="str">
            <v>ENTIDADES DEL ESTADO</v>
          </cell>
        </row>
        <row r="195">
          <cell r="A195" t="str">
            <v>51159502</v>
          </cell>
          <cell r="B195" t="str">
            <v>APROXIMACION MULTIPLOS DE MIL</v>
          </cell>
        </row>
        <row r="196">
          <cell r="A196" t="str">
            <v>51159503</v>
          </cell>
          <cell r="B196" t="str">
            <v>IMPUESTO A LAS TRANSACCIONES F</v>
          </cell>
        </row>
        <row r="197">
          <cell r="A197" t="str">
            <v>51159504</v>
          </cell>
          <cell r="B197" t="str">
            <v>IMPUESTO AL PATRIMONIO</v>
          </cell>
        </row>
        <row r="198">
          <cell r="A198" t="str">
            <v>5120</v>
          </cell>
          <cell r="B198" t="str">
            <v xml:space="preserve">ARRENDAMIENTOS                </v>
          </cell>
        </row>
        <row r="199">
          <cell r="A199" t="str">
            <v>512005</v>
          </cell>
          <cell r="B199" t="str">
            <v>EDIFICACIONES</v>
          </cell>
        </row>
        <row r="200">
          <cell r="A200" t="str">
            <v>51200500</v>
          </cell>
          <cell r="B200" t="str">
            <v>EDIFICACIONES</v>
          </cell>
        </row>
        <row r="201">
          <cell r="A201" t="str">
            <v>512010</v>
          </cell>
          <cell r="B201" t="str">
            <v>EQUIPO DE OFICINA</v>
          </cell>
        </row>
        <row r="202">
          <cell r="A202" t="str">
            <v>51201001</v>
          </cell>
          <cell r="B202" t="str">
            <v>EQUIPOS ELECTRONICOS</v>
          </cell>
        </row>
        <row r="203">
          <cell r="A203" t="str">
            <v>512015</v>
          </cell>
          <cell r="B203" t="str">
            <v>EQUIPO DE COMUNICACION Y COMPU</v>
          </cell>
        </row>
        <row r="204">
          <cell r="A204" t="str">
            <v>51201500</v>
          </cell>
          <cell r="B204" t="str">
            <v>EQUIPO DE COMUNICACION Y COMPU</v>
          </cell>
        </row>
        <row r="205">
          <cell r="A205" t="str">
            <v>512095</v>
          </cell>
          <cell r="B205" t="str">
            <v>OTROS</v>
          </cell>
        </row>
        <row r="206">
          <cell r="A206" t="str">
            <v>51209501</v>
          </cell>
          <cell r="B206" t="str">
            <v>ARRENDAMIENTO DE SOFWARE</v>
          </cell>
        </row>
        <row r="207">
          <cell r="A207" t="str">
            <v>51209502</v>
          </cell>
          <cell r="B207" t="str">
            <v>VEHICULOS</v>
          </cell>
        </row>
        <row r="208">
          <cell r="A208" t="str">
            <v>51209505</v>
          </cell>
          <cell r="B208" t="str">
            <v>PLANTA ELECTRICA (BANCO DE CAR</v>
          </cell>
        </row>
        <row r="209">
          <cell r="A209" t="str">
            <v>51209506</v>
          </cell>
          <cell r="B209" t="str">
            <v>DATACENTER ALTERNO</v>
          </cell>
        </row>
        <row r="210">
          <cell r="A210" t="str">
            <v>51209507</v>
          </cell>
          <cell r="B210" t="str">
            <v>OTROS</v>
          </cell>
        </row>
        <row r="211">
          <cell r="A211" t="str">
            <v>51209508</v>
          </cell>
          <cell r="B211" t="str">
            <v>STAND PARA EVENTOS</v>
          </cell>
        </row>
        <row r="212">
          <cell r="A212" t="str">
            <v>5125</v>
          </cell>
          <cell r="B212" t="str">
            <v xml:space="preserve">CONTRIBUCIONES Y AFILIACIONES </v>
          </cell>
        </row>
        <row r="213">
          <cell r="A213" t="str">
            <v>512505</v>
          </cell>
          <cell r="B213" t="str">
            <v>CONTRIBUCIONES</v>
          </cell>
        </row>
        <row r="214">
          <cell r="A214" t="str">
            <v>51250500</v>
          </cell>
          <cell r="B214" t="str">
            <v>CONTRIBUCIONES</v>
          </cell>
        </row>
        <row r="215">
          <cell r="A215" t="str">
            <v>512510</v>
          </cell>
          <cell r="B215" t="str">
            <v>AFILIACIONES</v>
          </cell>
        </row>
        <row r="216">
          <cell r="A216" t="str">
            <v>51251000</v>
          </cell>
          <cell r="B216" t="str">
            <v>AFILIACIONES</v>
          </cell>
        </row>
        <row r="217">
          <cell r="A217" t="str">
            <v>5130</v>
          </cell>
          <cell r="B217" t="str">
            <v xml:space="preserve">SEGUROS                       </v>
          </cell>
        </row>
        <row r="218">
          <cell r="A218" t="str">
            <v>513010</v>
          </cell>
          <cell r="B218" t="str">
            <v>CUMPLIMIENTO</v>
          </cell>
        </row>
        <row r="219">
          <cell r="A219" t="str">
            <v>51301001</v>
          </cell>
          <cell r="B219" t="str">
            <v>POLIZA DE MINCOMUNICACIONES</v>
          </cell>
        </row>
        <row r="220">
          <cell r="A220" t="str">
            <v>51301002</v>
          </cell>
          <cell r="B220" t="str">
            <v>WINSET</v>
          </cell>
        </row>
        <row r="221">
          <cell r="A221" t="str">
            <v>51301003</v>
          </cell>
          <cell r="B221" t="str">
            <v>POR CONTRATOS REALIZADOS</v>
          </cell>
        </row>
        <row r="222">
          <cell r="A222" t="str">
            <v>513095</v>
          </cell>
          <cell r="B222" t="str">
            <v>OTROS</v>
          </cell>
        </row>
        <row r="223">
          <cell r="A223" t="str">
            <v>51309503</v>
          </cell>
          <cell r="B223" t="str">
            <v>SEGURO DE VEHICULOS</v>
          </cell>
        </row>
        <row r="224">
          <cell r="A224" t="str">
            <v>51309505</v>
          </cell>
          <cell r="B224" t="str">
            <v>RIESGOS FINANCIEROS</v>
          </cell>
        </row>
        <row r="225">
          <cell r="A225" t="str">
            <v>51309506</v>
          </cell>
          <cell r="B225" t="str">
            <v>RESPONSABILIDAD CIVIL GASTOS A</v>
          </cell>
        </row>
        <row r="226">
          <cell r="A226" t="str">
            <v>51309507</v>
          </cell>
          <cell r="B226" t="str">
            <v>MULTIRIESGO</v>
          </cell>
        </row>
        <row r="227">
          <cell r="A227" t="str">
            <v>51309508</v>
          </cell>
          <cell r="B227" t="str">
            <v>TRANSPORTE</v>
          </cell>
        </row>
        <row r="228">
          <cell r="A228" t="str">
            <v>5135</v>
          </cell>
          <cell r="B228" t="str">
            <v xml:space="preserve">SERVICIOS                     </v>
          </cell>
        </row>
        <row r="229">
          <cell r="A229" t="str">
            <v>513505</v>
          </cell>
          <cell r="B229" t="str">
            <v>ASEO Y VIGILANCIA</v>
          </cell>
        </row>
        <row r="230">
          <cell r="A230" t="str">
            <v>51350500</v>
          </cell>
          <cell r="B230" t="str">
            <v>ADMINISTRACION CALI</v>
          </cell>
        </row>
        <row r="231">
          <cell r="A231" t="str">
            <v>51350501</v>
          </cell>
          <cell r="B231" t="str">
            <v>ASEO</v>
          </cell>
        </row>
        <row r="232">
          <cell r="A232" t="str">
            <v>51350502</v>
          </cell>
          <cell r="B232" t="str">
            <v>VIGILANCIA</v>
          </cell>
        </row>
        <row r="233">
          <cell r="A233" t="str">
            <v>51350503</v>
          </cell>
          <cell r="B233" t="str">
            <v>ACTUALIZACION BASES DE DATOS</v>
          </cell>
        </row>
        <row r="234">
          <cell r="A234" t="str">
            <v>513510</v>
          </cell>
          <cell r="B234" t="str">
            <v>TEMPORALES</v>
          </cell>
        </row>
        <row r="235">
          <cell r="A235" t="str">
            <v>51351001</v>
          </cell>
          <cell r="B235" t="str">
            <v>OFICINA</v>
          </cell>
        </row>
        <row r="236">
          <cell r="A236" t="str">
            <v>51351002</v>
          </cell>
          <cell r="B236" t="str">
            <v>MENSAJERIA</v>
          </cell>
        </row>
        <row r="237">
          <cell r="A237" t="str">
            <v>51351003</v>
          </cell>
          <cell r="B237" t="str">
            <v>ASEO Y CAFETERIA</v>
          </cell>
        </row>
        <row r="238">
          <cell r="A238" t="str">
            <v>513525</v>
          </cell>
          <cell r="B238" t="str">
            <v>ACUEDUCTO Y ALCANTARILLADO</v>
          </cell>
        </row>
        <row r="239">
          <cell r="A239" t="str">
            <v>51352500</v>
          </cell>
          <cell r="B239" t="str">
            <v>ACUEDUCTO Y ALCANTARILLADO</v>
          </cell>
        </row>
        <row r="240">
          <cell r="A240" t="str">
            <v>513530</v>
          </cell>
          <cell r="B240" t="str">
            <v>ENERGIA ELECTRICA</v>
          </cell>
        </row>
        <row r="241">
          <cell r="A241" t="str">
            <v>51353000</v>
          </cell>
          <cell r="B241" t="str">
            <v>ENERGIA ELECTRICA</v>
          </cell>
        </row>
        <row r="242">
          <cell r="A242" t="str">
            <v>513535</v>
          </cell>
          <cell r="B242" t="str">
            <v>TELEFONO</v>
          </cell>
        </row>
        <row r="243">
          <cell r="A243" t="str">
            <v>51353501</v>
          </cell>
          <cell r="B243" t="str">
            <v>TELEFONOS OFICINAS</v>
          </cell>
        </row>
        <row r="244">
          <cell r="A244" t="str">
            <v>51353503</v>
          </cell>
          <cell r="B244" t="str">
            <v>TARJETAS PREPAGO CELULAR</v>
          </cell>
        </row>
        <row r="245">
          <cell r="A245" t="str">
            <v>51353504</v>
          </cell>
          <cell r="B245" t="str">
            <v>TELEFONOS DISCADOS</v>
          </cell>
        </row>
        <row r="246">
          <cell r="A246" t="str">
            <v>51353505</v>
          </cell>
          <cell r="B246" t="str">
            <v>TARJETAS INTERNET</v>
          </cell>
        </row>
        <row r="247">
          <cell r="A247" t="str">
            <v>513540</v>
          </cell>
          <cell r="B247" t="str">
            <v>CORREO, PORTES Y TELEGRAMAS</v>
          </cell>
        </row>
        <row r="248">
          <cell r="A248" t="str">
            <v>51354000</v>
          </cell>
          <cell r="B248" t="str">
            <v>CORREO, PORTES Y TELEGRAMAS</v>
          </cell>
        </row>
        <row r="249">
          <cell r="A249" t="str">
            <v>513550</v>
          </cell>
          <cell r="B249" t="str">
            <v>TRANSPORTES, FLETES Y ACARREOS</v>
          </cell>
        </row>
        <row r="250">
          <cell r="A250" t="str">
            <v>51355000</v>
          </cell>
          <cell r="B250" t="str">
            <v>TRASPORTES FLETES Y ACARREOS</v>
          </cell>
        </row>
        <row r="251">
          <cell r="A251" t="str">
            <v>513555</v>
          </cell>
          <cell r="B251" t="str">
            <v>ADMINISTRACION INMUEBLES</v>
          </cell>
        </row>
        <row r="252">
          <cell r="A252" t="str">
            <v>51355500</v>
          </cell>
          <cell r="B252" t="str">
            <v>ADMINISTRACION INMUEBLES</v>
          </cell>
        </row>
        <row r="253">
          <cell r="A253" t="str">
            <v>513560</v>
          </cell>
          <cell r="B253" t="str">
            <v>SUSCRIPCIONES</v>
          </cell>
        </row>
        <row r="254">
          <cell r="A254" t="str">
            <v>51356001</v>
          </cell>
          <cell r="B254" t="str">
            <v>A PERIODICOS</v>
          </cell>
        </row>
        <row r="255">
          <cell r="A255" t="str">
            <v>51356002</v>
          </cell>
          <cell r="B255" t="str">
            <v>A REVISTAS</v>
          </cell>
        </row>
        <row r="256">
          <cell r="A256" t="str">
            <v>51356003</v>
          </cell>
          <cell r="B256" t="str">
            <v>A CODIGOS</v>
          </cell>
        </row>
        <row r="257">
          <cell r="A257" t="str">
            <v>51356004</v>
          </cell>
          <cell r="B257" t="str">
            <v>A PAGINAS DE INTERNET</v>
          </cell>
        </row>
        <row r="258">
          <cell r="A258" t="str">
            <v>51356005</v>
          </cell>
          <cell r="B258" t="str">
            <v>A TELEVISION SATELITAL</v>
          </cell>
        </row>
        <row r="259">
          <cell r="A259" t="str">
            <v>513595</v>
          </cell>
          <cell r="B259" t="str">
            <v>OTROS</v>
          </cell>
        </row>
        <row r="260">
          <cell r="A260" t="str">
            <v>51359501</v>
          </cell>
          <cell r="B260" t="str">
            <v>CUSTODIA Y ADMON DE TITULOS</v>
          </cell>
        </row>
        <row r="261">
          <cell r="A261" t="str">
            <v>51359502</v>
          </cell>
          <cell r="B261" t="str">
            <v>SERVICIOS ESP DE COMUNICACION</v>
          </cell>
        </row>
        <row r="262">
          <cell r="A262" t="str">
            <v>51359503</v>
          </cell>
          <cell r="B262" t="str">
            <v>SELECCION DE PERSONAL</v>
          </cell>
        </row>
        <row r="263">
          <cell r="A263" t="str">
            <v>51359504</v>
          </cell>
          <cell r="B263" t="str">
            <v>CONSULTA A LA CENTRAL DE INFOR</v>
          </cell>
        </row>
        <row r="264">
          <cell r="A264" t="str">
            <v>51359505</v>
          </cell>
          <cell r="B264" t="str">
            <v>SISTEMA MONITOR</v>
          </cell>
        </row>
        <row r="265">
          <cell r="A265" t="str">
            <v>51359506</v>
          </cell>
          <cell r="B265" t="str">
            <v>CUSTODIA Y CONSERVACION ARCHIV</v>
          </cell>
        </row>
        <row r="266">
          <cell r="A266" t="str">
            <v>51359507</v>
          </cell>
          <cell r="B266" t="str">
            <v>PAGINA WEB</v>
          </cell>
        </row>
        <row r="267">
          <cell r="A267" t="str">
            <v>51359508</v>
          </cell>
          <cell r="B267" t="str">
            <v>PLAN DE CONTINGENCIA</v>
          </cell>
        </row>
        <row r="268">
          <cell r="A268" t="str">
            <v>51359509</v>
          </cell>
          <cell r="B268" t="str">
            <v>OTROS SERVICIOS</v>
          </cell>
        </row>
        <row r="269">
          <cell r="A269" t="str">
            <v>51359510</v>
          </cell>
          <cell r="B269" t="str">
            <v>CLASIFICACION CORRESPONDENCIA</v>
          </cell>
        </row>
        <row r="270">
          <cell r="A270" t="str">
            <v>51359511</v>
          </cell>
          <cell r="B270" t="str">
            <v>APOYO OPERATIVO DIGITADORES</v>
          </cell>
        </row>
        <row r="271">
          <cell r="A271" t="str">
            <v>5136</v>
          </cell>
          <cell r="B271" t="str">
            <v xml:space="preserve">DIVULGACION Y PUBLICIDAD      </v>
          </cell>
        </row>
        <row r="272">
          <cell r="A272" t="str">
            <v>513605</v>
          </cell>
          <cell r="B272" t="str">
            <v>DIVULGACION</v>
          </cell>
        </row>
        <row r="273">
          <cell r="A273" t="str">
            <v>51360500</v>
          </cell>
          <cell r="B273" t="str">
            <v>DIVULGACION Y PUBLICIDAD</v>
          </cell>
        </row>
        <row r="274">
          <cell r="A274" t="str">
            <v>51360501</v>
          </cell>
          <cell r="B274" t="str">
            <v>AVISOS Y TRANSMISIONES</v>
          </cell>
        </row>
        <row r="275">
          <cell r="A275" t="str">
            <v>51360502</v>
          </cell>
          <cell r="B275" t="str">
            <v>MERCADEO</v>
          </cell>
        </row>
        <row r="276">
          <cell r="A276" t="str">
            <v>51360503</v>
          </cell>
          <cell r="B276" t="str">
            <v>COMUNICACION INTERNA</v>
          </cell>
        </row>
        <row r="277">
          <cell r="A277" t="str">
            <v>51360504</v>
          </cell>
          <cell r="B277" t="str">
            <v>CAPACITACION CLIENTES</v>
          </cell>
        </row>
        <row r="278">
          <cell r="A278" t="str">
            <v>51360505</v>
          </cell>
          <cell r="B278" t="str">
            <v>EVENTOS</v>
          </cell>
        </row>
        <row r="279">
          <cell r="A279" t="str">
            <v>51360509</v>
          </cell>
          <cell r="B279" t="str">
            <v>PATROCINIOS</v>
          </cell>
        </row>
        <row r="280">
          <cell r="A280" t="str">
            <v>513610</v>
          </cell>
          <cell r="B280" t="str">
            <v>PUBLICIDAD</v>
          </cell>
        </row>
        <row r="281">
          <cell r="A281" t="str">
            <v>51361001</v>
          </cell>
          <cell r="B281" t="str">
            <v>PROPAGANDA</v>
          </cell>
        </row>
        <row r="282">
          <cell r="A282" t="str">
            <v>51361002</v>
          </cell>
          <cell r="B282" t="str">
            <v>SEMINARIOS</v>
          </cell>
        </row>
        <row r="283">
          <cell r="A283" t="str">
            <v>51361003</v>
          </cell>
          <cell r="B283" t="str">
            <v>MARTILLOS-DEMOCRATIZ Y SUBAST</v>
          </cell>
        </row>
        <row r="284">
          <cell r="A284" t="str">
            <v>51361004</v>
          </cell>
          <cell r="B284" t="str">
            <v>CONCURSO BOLSA MILLONARIA</v>
          </cell>
        </row>
        <row r="285">
          <cell r="A285" t="str">
            <v>51361005</v>
          </cell>
          <cell r="B285" t="str">
            <v>FOTOGRAFIAS</v>
          </cell>
        </row>
        <row r="286">
          <cell r="A286" t="str">
            <v>51361006</v>
          </cell>
          <cell r="B286" t="str">
            <v>CONCURSO PORTAFOLIO</v>
          </cell>
        </row>
        <row r="287">
          <cell r="A287" t="str">
            <v>51361007</v>
          </cell>
          <cell r="B287" t="str">
            <v>CONCURSO JUGADA MAESTRA</v>
          </cell>
        </row>
        <row r="288">
          <cell r="A288" t="str">
            <v>51361008</v>
          </cell>
          <cell r="B288" t="str">
            <v>CONGRESOS</v>
          </cell>
        </row>
        <row r="289">
          <cell r="A289" t="str">
            <v>51361009</v>
          </cell>
          <cell r="B289" t="str">
            <v>PATROCINIOS</v>
          </cell>
        </row>
        <row r="290">
          <cell r="A290" t="str">
            <v>5137</v>
          </cell>
          <cell r="B290" t="str">
            <v xml:space="preserve">RELACIONES PUBLICAS           </v>
          </cell>
        </row>
        <row r="291">
          <cell r="A291" t="str">
            <v>513705</v>
          </cell>
          <cell r="B291" t="str">
            <v>RELACIONES PUBLICAS</v>
          </cell>
        </row>
        <row r="292">
          <cell r="A292" t="str">
            <v>51370502</v>
          </cell>
          <cell r="B292" t="str">
            <v>ATENCIONES EN CLUBES</v>
          </cell>
        </row>
        <row r="293">
          <cell r="A293" t="str">
            <v>51370503</v>
          </cell>
          <cell r="B293" t="str">
            <v>ATENCIONES CON TARJETA CREDITO</v>
          </cell>
        </row>
        <row r="294">
          <cell r="A294" t="str">
            <v>51370504</v>
          </cell>
          <cell r="B294" t="str">
            <v>ATENCION CONSEJO DIRECTIVO</v>
          </cell>
        </row>
        <row r="295">
          <cell r="A295" t="str">
            <v>51370505</v>
          </cell>
          <cell r="B295" t="str">
            <v>ATENCIONES COMISIONISTAS</v>
          </cell>
        </row>
        <row r="296">
          <cell r="A296" t="str">
            <v>51370506</v>
          </cell>
          <cell r="B296" t="str">
            <v>OTRAS ATENCIONES</v>
          </cell>
        </row>
        <row r="297">
          <cell r="A297" t="str">
            <v>51370507</v>
          </cell>
          <cell r="B297" t="str">
            <v>CUOTAS DE SOSTENIMIENTO CLUBES</v>
          </cell>
        </row>
        <row r="298">
          <cell r="A298" t="str">
            <v>51370508</v>
          </cell>
          <cell r="B298" t="str">
            <v>ATENCIONES FIN DE AÑO</v>
          </cell>
        </row>
        <row r="299">
          <cell r="A299" t="str">
            <v>51370509</v>
          </cell>
          <cell r="B299" t="str">
            <v>EVENTOS</v>
          </cell>
        </row>
        <row r="300">
          <cell r="A300" t="str">
            <v>5138</v>
          </cell>
          <cell r="B300" t="str">
            <v>UTILES, PAPELERIA Y FOTOCOPIAS</v>
          </cell>
        </row>
        <row r="301">
          <cell r="A301" t="str">
            <v>513805</v>
          </cell>
          <cell r="B301" t="str">
            <v>UTILES</v>
          </cell>
        </row>
        <row r="302">
          <cell r="A302" t="str">
            <v>51380500</v>
          </cell>
          <cell r="B302" t="str">
            <v>UTILES</v>
          </cell>
        </row>
        <row r="303">
          <cell r="A303" t="str">
            <v>51380501</v>
          </cell>
          <cell r="B303" t="str">
            <v>UTILES</v>
          </cell>
        </row>
        <row r="304">
          <cell r="A304" t="str">
            <v>51380502</v>
          </cell>
          <cell r="B304" t="str">
            <v>INSUMOS IMPRESORAS</v>
          </cell>
        </row>
        <row r="305">
          <cell r="A305" t="str">
            <v>513810</v>
          </cell>
          <cell r="B305" t="str">
            <v>PAPELERIA</v>
          </cell>
        </row>
        <row r="306">
          <cell r="A306" t="str">
            <v>51381000</v>
          </cell>
          <cell r="B306" t="str">
            <v>PAPELERIA</v>
          </cell>
        </row>
        <row r="307">
          <cell r="A307" t="str">
            <v>51381001</v>
          </cell>
          <cell r="B307" t="str">
            <v>PAPELERIA</v>
          </cell>
        </row>
        <row r="308">
          <cell r="A308" t="str">
            <v>51381002</v>
          </cell>
          <cell r="B308" t="str">
            <v>TARJETAS DE PRESENTACION</v>
          </cell>
        </row>
        <row r="309">
          <cell r="A309" t="str">
            <v>513815</v>
          </cell>
          <cell r="B309" t="str">
            <v>FOTOCOPIAS</v>
          </cell>
        </row>
        <row r="310">
          <cell r="A310" t="str">
            <v>51381500</v>
          </cell>
          <cell r="B310" t="str">
            <v>FOTOCOPIAS</v>
          </cell>
        </row>
        <row r="311">
          <cell r="A311" t="str">
            <v>51381501</v>
          </cell>
          <cell r="B311" t="str">
            <v>FOTOCOPIAS</v>
          </cell>
        </row>
        <row r="312">
          <cell r="A312" t="str">
            <v>51381502</v>
          </cell>
          <cell r="B312" t="str">
            <v>ANILLADOS</v>
          </cell>
        </row>
        <row r="313">
          <cell r="A313" t="str">
            <v>51381503</v>
          </cell>
          <cell r="B313" t="str">
            <v>SCANNER</v>
          </cell>
        </row>
        <row r="314">
          <cell r="A314" t="str">
            <v>5140</v>
          </cell>
          <cell r="B314" t="str">
            <v xml:space="preserve">ASAMBLEAS Y SIMPOSIOS         </v>
          </cell>
        </row>
        <row r="315">
          <cell r="A315" t="str">
            <v>514005</v>
          </cell>
          <cell r="B315" t="str">
            <v>ASAMBLEAS Y SIMPOSIOS</v>
          </cell>
        </row>
        <row r="316">
          <cell r="A316" t="str">
            <v>51400501</v>
          </cell>
          <cell r="B316" t="str">
            <v>GASTOS POR ASAMBLEA</v>
          </cell>
        </row>
        <row r="317">
          <cell r="A317" t="str">
            <v>5141</v>
          </cell>
          <cell r="B317" t="str">
            <v xml:space="preserve">GASTOS LEGALES                </v>
          </cell>
        </row>
        <row r="318">
          <cell r="A318" t="str">
            <v>514105</v>
          </cell>
          <cell r="B318" t="str">
            <v>NOTARIALES</v>
          </cell>
        </row>
        <row r="319">
          <cell r="A319" t="str">
            <v>51410500</v>
          </cell>
          <cell r="B319" t="str">
            <v>REGISTRO MERCANTIL</v>
          </cell>
        </row>
        <row r="320">
          <cell r="A320" t="str">
            <v>514110</v>
          </cell>
          <cell r="B320" t="str">
            <v>REGISTRO MERCANTIL</v>
          </cell>
        </row>
        <row r="321">
          <cell r="A321" t="str">
            <v>51411000</v>
          </cell>
          <cell r="B321" t="str">
            <v>REGISTRO MERCANTIL</v>
          </cell>
        </row>
        <row r="322">
          <cell r="A322" t="str">
            <v>514115</v>
          </cell>
          <cell r="B322" t="str">
            <v>TRAMITES Y  LICENCIAS</v>
          </cell>
        </row>
        <row r="323">
          <cell r="A323" t="str">
            <v>51411500</v>
          </cell>
          <cell r="B323" t="str">
            <v>TRAMITES Y LICENCIAS</v>
          </cell>
        </row>
        <row r="324">
          <cell r="A324" t="str">
            <v>514195</v>
          </cell>
          <cell r="B324" t="str">
            <v>OTROS</v>
          </cell>
        </row>
        <row r="325">
          <cell r="A325" t="str">
            <v>51419500</v>
          </cell>
          <cell r="B325" t="str">
            <v>OTROS</v>
          </cell>
        </row>
        <row r="326">
          <cell r="A326" t="str">
            <v>5145</v>
          </cell>
          <cell r="B326" t="str">
            <v xml:space="preserve">MANTENIMIENTO Y REPARACIONES  </v>
          </cell>
        </row>
        <row r="327">
          <cell r="A327" t="str">
            <v>514512</v>
          </cell>
          <cell r="B327" t="str">
            <v>EDIFICACIONES</v>
          </cell>
        </row>
        <row r="328">
          <cell r="A328" t="str">
            <v>51451200</v>
          </cell>
          <cell r="B328" t="str">
            <v>EDIFICACIONES</v>
          </cell>
        </row>
        <row r="329">
          <cell r="A329" t="str">
            <v>514516</v>
          </cell>
          <cell r="B329" t="str">
            <v>EQUIPOS DE OFICINA</v>
          </cell>
        </row>
        <row r="330">
          <cell r="A330" t="str">
            <v>51451601</v>
          </cell>
          <cell r="B330" t="str">
            <v>EQUIPOS DE ASEO</v>
          </cell>
        </row>
        <row r="331">
          <cell r="A331" t="str">
            <v>51451602</v>
          </cell>
          <cell r="B331" t="str">
            <v>RECARGA EXTINTORES</v>
          </cell>
        </row>
        <row r="332">
          <cell r="A332" t="str">
            <v>51451603</v>
          </cell>
          <cell r="B332" t="str">
            <v>RELOJ MARCADOR</v>
          </cell>
        </row>
        <row r="333">
          <cell r="A333" t="str">
            <v>51451604</v>
          </cell>
          <cell r="B333" t="str">
            <v>FOTOCOPIADORAS</v>
          </cell>
        </row>
        <row r="334">
          <cell r="A334" t="str">
            <v>51451606</v>
          </cell>
          <cell r="B334" t="str">
            <v>MUEBLES</v>
          </cell>
        </row>
        <row r="335">
          <cell r="A335" t="str">
            <v>51451607</v>
          </cell>
          <cell r="B335" t="str">
            <v>VIDEO BEAM</v>
          </cell>
        </row>
        <row r="336">
          <cell r="A336" t="str">
            <v>51451613</v>
          </cell>
          <cell r="B336" t="str">
            <v>CONMUTADOR</v>
          </cell>
        </row>
        <row r="337">
          <cell r="A337" t="str">
            <v>51451615</v>
          </cell>
          <cell r="B337" t="str">
            <v>PISO FALSO</v>
          </cell>
        </row>
        <row r="338">
          <cell r="A338" t="str">
            <v>51451616</v>
          </cell>
          <cell r="B338" t="str">
            <v>AMBIENTAL MAQUINAS</v>
          </cell>
        </row>
        <row r="339">
          <cell r="A339" t="str">
            <v>51451622</v>
          </cell>
          <cell r="B339" t="str">
            <v>LECTORES PISOS</v>
          </cell>
        </row>
        <row r="340">
          <cell r="A340" t="str">
            <v>51451630</v>
          </cell>
          <cell r="B340" t="str">
            <v>OTROS EQUIPOS</v>
          </cell>
        </row>
        <row r="341">
          <cell r="A341" t="str">
            <v>514520</v>
          </cell>
          <cell r="B341" t="str">
            <v>EQUIPO DE COMPUTACION Y COMUNI</v>
          </cell>
        </row>
        <row r="342">
          <cell r="A342" t="str">
            <v>51452003</v>
          </cell>
          <cell r="B342" t="str">
            <v>U.P.S. MANTENIMIENTO</v>
          </cell>
        </row>
        <row r="343">
          <cell r="A343" t="str">
            <v>51452004</v>
          </cell>
          <cell r="B343" t="str">
            <v>MICROCOMPUTADORES E IMPRESORAS</v>
          </cell>
        </row>
        <row r="344">
          <cell r="A344" t="str">
            <v>51452005</v>
          </cell>
          <cell r="B344" t="str">
            <v>SOFTWARE REPLICADOR CONTINGENC</v>
          </cell>
        </row>
        <row r="345">
          <cell r="A345" t="str">
            <v>51452007</v>
          </cell>
          <cell r="B345" t="str">
            <v>PLANTA ELECTRICA</v>
          </cell>
        </row>
        <row r="346">
          <cell r="A346" t="str">
            <v>51452009</v>
          </cell>
          <cell r="B346" t="str">
            <v>AIRE ACONDICIONADO</v>
          </cell>
        </row>
        <row r="347">
          <cell r="A347" t="str">
            <v>51452013</v>
          </cell>
          <cell r="B347" t="str">
            <v>EQUIPOS TANDEM Y SUN</v>
          </cell>
        </row>
        <row r="348">
          <cell r="A348" t="str">
            <v>51452014</v>
          </cell>
          <cell r="B348" t="str">
            <v>APLICACIONES DE SISTEMAS</v>
          </cell>
        </row>
        <row r="349">
          <cell r="A349" t="str">
            <v>51452020</v>
          </cell>
          <cell r="B349" t="str">
            <v>EQUIPOS DE COMUNICACION</v>
          </cell>
        </row>
        <row r="350">
          <cell r="A350" t="str">
            <v>51452021</v>
          </cell>
          <cell r="B350" t="str">
            <v>BASES DE DATOS</v>
          </cell>
        </row>
        <row r="351">
          <cell r="A351" t="str">
            <v>514524</v>
          </cell>
          <cell r="B351" t="str">
            <v>EQUIPO DE TRANSPORTE</v>
          </cell>
        </row>
        <row r="352">
          <cell r="A352" t="str">
            <v>51452400</v>
          </cell>
          <cell r="B352" t="str">
            <v>EQUIPO DE TRANSPORTE</v>
          </cell>
        </row>
        <row r="353">
          <cell r="A353" t="str">
            <v>5150</v>
          </cell>
          <cell r="B353" t="str">
            <v xml:space="preserve">ADECUACION E INSTALACION      </v>
          </cell>
        </row>
        <row r="354">
          <cell r="A354" t="str">
            <v>515005</v>
          </cell>
          <cell r="B354" t="str">
            <v>INSTALACIONES ELECTRICAS</v>
          </cell>
        </row>
        <row r="355">
          <cell r="A355" t="str">
            <v>51500501</v>
          </cell>
          <cell r="B355" t="str">
            <v>ADECUACIONES E INSTALACIONES</v>
          </cell>
        </row>
        <row r="356">
          <cell r="A356" t="str">
            <v>515010</v>
          </cell>
          <cell r="B356" t="str">
            <v>ARREGLOS ORNAMENTALES</v>
          </cell>
        </row>
        <row r="357">
          <cell r="A357" t="str">
            <v>51501000</v>
          </cell>
          <cell r="B357" t="str">
            <v>ARREGLOS ORNAMENTALES</v>
          </cell>
        </row>
        <row r="358">
          <cell r="A358" t="str">
            <v>515015</v>
          </cell>
          <cell r="B358" t="str">
            <v>REPARACIONES LOCATIVAS</v>
          </cell>
        </row>
        <row r="359">
          <cell r="A359" t="str">
            <v>51501500</v>
          </cell>
          <cell r="B359" t="str">
            <v>REPARACIONES LOCATIVAS</v>
          </cell>
        </row>
        <row r="360">
          <cell r="A360" t="str">
            <v>51501501</v>
          </cell>
          <cell r="B360" t="str">
            <v>REPARACIONES LOCATIVAS</v>
          </cell>
        </row>
        <row r="361">
          <cell r="A361" t="str">
            <v>515095</v>
          </cell>
          <cell r="B361" t="str">
            <v>OTROS</v>
          </cell>
        </row>
        <row r="362">
          <cell r="A362" t="str">
            <v>51509500</v>
          </cell>
          <cell r="B362" t="str">
            <v>OTROS</v>
          </cell>
        </row>
        <row r="363">
          <cell r="A363" t="str">
            <v>5155</v>
          </cell>
          <cell r="B363" t="str">
            <v xml:space="preserve">GASTOS DE VIAJE               </v>
          </cell>
        </row>
        <row r="364">
          <cell r="A364" t="str">
            <v>515505</v>
          </cell>
          <cell r="B364" t="str">
            <v>ALOJAMIENTO Y MANUTENCION</v>
          </cell>
        </row>
        <row r="365">
          <cell r="A365" t="str">
            <v>51550501</v>
          </cell>
          <cell r="B365" t="str">
            <v>ALOJAMIENTO</v>
          </cell>
        </row>
        <row r="366">
          <cell r="A366" t="str">
            <v>51550502</v>
          </cell>
          <cell r="B366" t="str">
            <v>ALIMENTACION Y REFRIGERIOS</v>
          </cell>
        </row>
        <row r="367">
          <cell r="A367" t="str">
            <v>51550503</v>
          </cell>
          <cell r="B367" t="str">
            <v>OTROS</v>
          </cell>
        </row>
        <row r="368">
          <cell r="A368" t="str">
            <v>515515</v>
          </cell>
          <cell r="B368" t="str">
            <v>PASAJES AEREOS</v>
          </cell>
        </row>
        <row r="369">
          <cell r="A369" t="str">
            <v>51551501</v>
          </cell>
          <cell r="B369" t="str">
            <v>FUNCIONARIOS BOLSA</v>
          </cell>
        </row>
        <row r="370">
          <cell r="A370" t="str">
            <v>51551502</v>
          </cell>
          <cell r="B370" t="str">
            <v>CONSEJO DIRECTIVO</v>
          </cell>
        </row>
        <row r="371">
          <cell r="A371" t="str">
            <v>51551503</v>
          </cell>
          <cell r="B371" t="str">
            <v>OTROS</v>
          </cell>
        </row>
        <row r="372">
          <cell r="A372" t="str">
            <v>515525</v>
          </cell>
          <cell r="B372" t="str">
            <v>MOVILIZACIONES</v>
          </cell>
        </row>
        <row r="373">
          <cell r="A373" t="str">
            <v>51552501</v>
          </cell>
          <cell r="B373" t="str">
            <v>FUNCIONARIOS BOLSA</v>
          </cell>
        </row>
        <row r="374">
          <cell r="A374" t="str">
            <v>51552502</v>
          </cell>
          <cell r="B374" t="str">
            <v>OTROS</v>
          </cell>
        </row>
        <row r="375">
          <cell r="A375" t="str">
            <v>515555</v>
          </cell>
          <cell r="B375" t="str">
            <v>OTROS</v>
          </cell>
        </row>
        <row r="376">
          <cell r="A376" t="str">
            <v>51555501</v>
          </cell>
          <cell r="B376" t="str">
            <v>OTROS</v>
          </cell>
        </row>
        <row r="377">
          <cell r="A377" t="str">
            <v>515595</v>
          </cell>
          <cell r="B377" t="str">
            <v>OTROS</v>
          </cell>
        </row>
        <row r="378">
          <cell r="A378" t="str">
            <v>51559501</v>
          </cell>
          <cell r="B378" t="str">
            <v>FUNCIONARIOS BOLSA</v>
          </cell>
        </row>
        <row r="379">
          <cell r="A379" t="str">
            <v>51559510</v>
          </cell>
          <cell r="B379" t="str">
            <v>OTROS GASTOS DE VIAJE</v>
          </cell>
        </row>
        <row r="380">
          <cell r="A380" t="str">
            <v>51559520</v>
          </cell>
          <cell r="B380" t="str">
            <v>TRAMITES LEGALES</v>
          </cell>
        </row>
        <row r="381">
          <cell r="A381" t="str">
            <v>51559530</v>
          </cell>
          <cell r="B381" t="str">
            <v>VIATICOS DE MIEMBROS CONSEJO</v>
          </cell>
        </row>
        <row r="382">
          <cell r="A382" t="str">
            <v>5160</v>
          </cell>
          <cell r="B382" t="str">
            <v xml:space="preserve">DEPRECIACIONES                </v>
          </cell>
        </row>
        <row r="383">
          <cell r="A383" t="str">
            <v>516012</v>
          </cell>
          <cell r="B383" t="str">
            <v>EDIFICACIONES</v>
          </cell>
        </row>
        <row r="384">
          <cell r="A384" t="str">
            <v>51601201</v>
          </cell>
          <cell r="B384" t="str">
            <v>EDIFICACION CALLE 72 CON CRA 7</v>
          </cell>
        </row>
        <row r="385">
          <cell r="A385" t="str">
            <v>516016</v>
          </cell>
          <cell r="B385" t="str">
            <v>EQUIPO DE OFICINA</v>
          </cell>
        </row>
        <row r="386">
          <cell r="A386" t="str">
            <v>51601601</v>
          </cell>
          <cell r="B386" t="str">
            <v>MUEBLES Y ENSERES</v>
          </cell>
        </row>
        <row r="387">
          <cell r="A387" t="str">
            <v>51601602</v>
          </cell>
          <cell r="B387" t="str">
            <v>EQUIPO ELECTRONICO</v>
          </cell>
        </row>
        <row r="388">
          <cell r="A388" t="str">
            <v>51601603</v>
          </cell>
          <cell r="B388" t="str">
            <v>PANTALLAS DE PLASMA</v>
          </cell>
        </row>
        <row r="389">
          <cell r="A389" t="str">
            <v>516020</v>
          </cell>
          <cell r="B389" t="str">
            <v>EQUIPO DE COMPUTACION Y COMUNI</v>
          </cell>
        </row>
        <row r="390">
          <cell r="A390" t="str">
            <v>51602002</v>
          </cell>
          <cell r="B390" t="str">
            <v>MICROCOMPUTADORES</v>
          </cell>
        </row>
        <row r="391">
          <cell r="A391" t="str">
            <v>51602003</v>
          </cell>
          <cell r="B391" t="str">
            <v>SERVIDORES</v>
          </cell>
        </row>
        <row r="392">
          <cell r="A392" t="str">
            <v>51602004</v>
          </cell>
          <cell r="B392" t="str">
            <v>EQUIPO DE COMUNICACIONES</v>
          </cell>
        </row>
        <row r="393">
          <cell r="A393" t="str">
            <v>51602005</v>
          </cell>
          <cell r="B393" t="str">
            <v>PLANTA ELECTRICA</v>
          </cell>
        </row>
        <row r="394">
          <cell r="A394" t="str">
            <v>51602006</v>
          </cell>
          <cell r="B394" t="str">
            <v>U.P.S.</v>
          </cell>
        </row>
        <row r="395">
          <cell r="A395" t="str">
            <v>51602007</v>
          </cell>
          <cell r="B395" t="str">
            <v>COMPUTADOR TANDEM</v>
          </cell>
        </row>
        <row r="396">
          <cell r="A396" t="str">
            <v>51602012</v>
          </cell>
          <cell r="B396" t="str">
            <v>BACK OFFICCE</v>
          </cell>
        </row>
        <row r="397">
          <cell r="A397" t="str">
            <v>516024</v>
          </cell>
          <cell r="B397" t="str">
            <v>EQUIPO DE TRANSPORTE</v>
          </cell>
        </row>
        <row r="398">
          <cell r="A398" t="str">
            <v>51602401</v>
          </cell>
          <cell r="B398" t="str">
            <v>VEHICULOS</v>
          </cell>
        </row>
        <row r="399">
          <cell r="A399" t="str">
            <v>5165</v>
          </cell>
          <cell r="B399" t="str">
            <v xml:space="preserve">AMORTIZACIONES                </v>
          </cell>
        </row>
        <row r="400">
          <cell r="A400" t="str">
            <v>516505</v>
          </cell>
          <cell r="B400" t="str">
            <v>ACTIVOS INTANGIBLES</v>
          </cell>
        </row>
        <row r="401">
          <cell r="A401" t="str">
            <v>51650501</v>
          </cell>
          <cell r="B401" t="str">
            <v>NOMBRE MEDELLIN</v>
          </cell>
        </row>
        <row r="402">
          <cell r="A402" t="str">
            <v>51650502</v>
          </cell>
          <cell r="B402" t="str">
            <v>NOMBRE BOGOTA</v>
          </cell>
        </row>
        <row r="403">
          <cell r="A403" t="str">
            <v>516520</v>
          </cell>
          <cell r="B403" t="str">
            <v>ESTUDIOS INVESTIGACIONES Y PRO</v>
          </cell>
        </row>
        <row r="404">
          <cell r="A404" t="str">
            <v>51652001</v>
          </cell>
          <cell r="B404" t="str">
            <v>HONORARIOS</v>
          </cell>
        </row>
        <row r="405">
          <cell r="A405" t="str">
            <v>51652002</v>
          </cell>
          <cell r="B405" t="str">
            <v>IMPUESTOS</v>
          </cell>
        </row>
        <row r="406">
          <cell r="A406" t="str">
            <v>51652003</v>
          </cell>
          <cell r="B406" t="str">
            <v>ARRENDAMIENTOS</v>
          </cell>
        </row>
        <row r="407">
          <cell r="A407" t="str">
            <v>51652004</v>
          </cell>
          <cell r="B407" t="str">
            <v>SERVICIOS TEMPORALES OFICINA</v>
          </cell>
        </row>
        <row r="408">
          <cell r="A408" t="str">
            <v>51652005</v>
          </cell>
          <cell r="B408" t="str">
            <v>SERVICIOS GENERALES</v>
          </cell>
        </row>
        <row r="409">
          <cell r="A409" t="str">
            <v>51652006</v>
          </cell>
          <cell r="B409" t="str">
            <v>DIVULGACION Y PUBLICIDAD</v>
          </cell>
        </row>
        <row r="410">
          <cell r="A410" t="str">
            <v>51652007</v>
          </cell>
          <cell r="B410" t="str">
            <v>RELACIONES PUBLICAS</v>
          </cell>
        </row>
        <row r="411">
          <cell r="A411" t="str">
            <v>51652008</v>
          </cell>
          <cell r="B411" t="str">
            <v>PAPELERIA</v>
          </cell>
        </row>
        <row r="412">
          <cell r="A412" t="str">
            <v>51652009</v>
          </cell>
          <cell r="B412" t="str">
            <v>GASTOS DE VIAJE</v>
          </cell>
        </row>
        <row r="413">
          <cell r="A413" t="str">
            <v>51652010</v>
          </cell>
          <cell r="B413" t="str">
            <v>OTROS GASTOS</v>
          </cell>
        </row>
        <row r="414">
          <cell r="A414" t="str">
            <v>51652011</v>
          </cell>
          <cell r="B414" t="str">
            <v>CAPACITACION</v>
          </cell>
        </row>
        <row r="415">
          <cell r="A415" t="str">
            <v>51652012</v>
          </cell>
          <cell r="B415" t="str">
            <v>CASINO Y RESTAURANTE PROYECTOS</v>
          </cell>
        </row>
        <row r="416">
          <cell r="A416" t="str">
            <v>51652013</v>
          </cell>
          <cell r="B416" t="str">
            <v>TAXIS Y BUSES</v>
          </cell>
        </row>
        <row r="417">
          <cell r="A417" t="str">
            <v>51652014</v>
          </cell>
          <cell r="B417" t="str">
            <v>ADMINISTRACION INMUEBLES</v>
          </cell>
        </row>
        <row r="418">
          <cell r="A418" t="str">
            <v>51652015</v>
          </cell>
          <cell r="B418" t="str">
            <v>GASTOS LEGALES</v>
          </cell>
        </row>
        <row r="419">
          <cell r="A419" t="str">
            <v>51652016</v>
          </cell>
          <cell r="B419" t="str">
            <v>SERVICIOS</v>
          </cell>
        </row>
        <row r="420">
          <cell r="A420" t="str">
            <v>51652017</v>
          </cell>
          <cell r="B420" t="str">
            <v>SERVICIOS PUBLICOS</v>
          </cell>
        </row>
        <row r="421">
          <cell r="A421" t="str">
            <v>51652018</v>
          </cell>
          <cell r="B421" t="str">
            <v>ELEMENTOS DE ASEO Y CAFETERIA</v>
          </cell>
        </row>
        <row r="422">
          <cell r="A422" t="str">
            <v>51652019</v>
          </cell>
          <cell r="B422" t="str">
            <v>SISTEMA ELECTRONICO DE SEGURID</v>
          </cell>
        </row>
        <row r="423">
          <cell r="A423" t="str">
            <v>51652020</v>
          </cell>
          <cell r="B423" t="str">
            <v>MTO EQUIPO DE COMPUTO Y COMUNI</v>
          </cell>
        </row>
        <row r="424">
          <cell r="A424" t="str">
            <v>51652021</v>
          </cell>
          <cell r="B424" t="str">
            <v>VIGILANCIA</v>
          </cell>
        </row>
        <row r="425">
          <cell r="A425" t="str">
            <v>51652022</v>
          </cell>
          <cell r="B425" t="str">
            <v>SERVICIO DE ASEO</v>
          </cell>
        </row>
        <row r="426">
          <cell r="A426" t="str">
            <v>51652099</v>
          </cell>
          <cell r="B426" t="str">
            <v>ACCIONES Y DERIVADOS OMX</v>
          </cell>
        </row>
        <row r="427">
          <cell r="A427" t="str">
            <v>516525</v>
          </cell>
          <cell r="B427" t="str">
            <v>PROGRAMAS PARA COMPUTADOR (SOF</v>
          </cell>
        </row>
        <row r="428">
          <cell r="A428" t="str">
            <v>51652501</v>
          </cell>
          <cell r="B428" t="str">
            <v>SEGUIM.SISTEMA (INFRAEST TECNO</v>
          </cell>
        </row>
        <row r="429">
          <cell r="A429" t="str">
            <v>51652502</v>
          </cell>
          <cell r="B429" t="str">
            <v>LICENCIAMIENTO SOFTWARE APLICA</v>
          </cell>
        </row>
        <row r="430">
          <cell r="A430" t="str">
            <v>51652503</v>
          </cell>
          <cell r="B430" t="str">
            <v>MANTENIMIENTO DE SOFTWARE</v>
          </cell>
        </row>
        <row r="431">
          <cell r="A431" t="str">
            <v>51652504</v>
          </cell>
          <cell r="B431" t="str">
            <v>SOFTWARE BASICO</v>
          </cell>
        </row>
        <row r="432">
          <cell r="A432" t="str">
            <v>51652505</v>
          </cell>
          <cell r="B432" t="str">
            <v>SERVICIOS GAP ANALYSIS</v>
          </cell>
        </row>
        <row r="433">
          <cell r="A433" t="str">
            <v>51652506</v>
          </cell>
          <cell r="B433" t="str">
            <v>SYSTEM INTEGRATION</v>
          </cell>
        </row>
        <row r="434">
          <cell r="A434" t="str">
            <v>51652507</v>
          </cell>
          <cell r="B434" t="str">
            <v>SERVICIOS ESPECIALIZADOS</v>
          </cell>
        </row>
        <row r="435">
          <cell r="A435" t="str">
            <v>51652508</v>
          </cell>
          <cell r="B435" t="str">
            <v>QA TECNICO</v>
          </cell>
        </row>
        <row r="436">
          <cell r="A436" t="str">
            <v>51652509</v>
          </cell>
          <cell r="B436" t="str">
            <v>DESARROLLADORES</v>
          </cell>
        </row>
        <row r="437">
          <cell r="A437" t="str">
            <v>51652510</v>
          </cell>
          <cell r="B437" t="str">
            <v>ADMINISTRADOR DE LA PLATAFORMA</v>
          </cell>
        </row>
        <row r="438">
          <cell r="A438" t="str">
            <v>51652511</v>
          </cell>
          <cell r="B438" t="str">
            <v>MEJORAS</v>
          </cell>
        </row>
        <row r="439">
          <cell r="A439" t="str">
            <v>51652512</v>
          </cell>
          <cell r="B439" t="str">
            <v>OTROS</v>
          </cell>
        </row>
        <row r="440">
          <cell r="A440" t="str">
            <v>51652513</v>
          </cell>
          <cell r="B440" t="str">
            <v>SOFTWARE APLICATIVO</v>
          </cell>
        </row>
        <row r="441">
          <cell r="A441" t="str">
            <v>51652514</v>
          </cell>
          <cell r="B441" t="str">
            <v>SOFTWARE CONECTOR</v>
          </cell>
        </row>
        <row r="442">
          <cell r="A442" t="str">
            <v>51652515</v>
          </cell>
          <cell r="B442" t="str">
            <v>INSTALACION</v>
          </cell>
        </row>
        <row r="443">
          <cell r="A443" t="str">
            <v>51652516</v>
          </cell>
          <cell r="B443" t="str">
            <v>SOFTWARE PARA MICROCOMPUTADORE</v>
          </cell>
        </row>
        <row r="444">
          <cell r="A444" t="str">
            <v>51652517</v>
          </cell>
          <cell r="B444" t="str">
            <v>SOFTWARE PARA COMPUTADORES</v>
          </cell>
        </row>
        <row r="445">
          <cell r="A445" t="str">
            <v>51652518</v>
          </cell>
          <cell r="B445" t="str">
            <v>SOFTWARE PARA EL MEC (S.C.0)</v>
          </cell>
        </row>
        <row r="446">
          <cell r="A446" t="str">
            <v>51652519</v>
          </cell>
          <cell r="B446" t="str">
            <v>TTV'S</v>
          </cell>
        </row>
        <row r="447">
          <cell r="A447" t="str">
            <v>51652520</v>
          </cell>
          <cell r="B447" t="str">
            <v>SOFTWARE PARA INFORMIX</v>
          </cell>
        </row>
        <row r="448">
          <cell r="A448" t="str">
            <v>51652521</v>
          </cell>
          <cell r="B448" t="str">
            <v>SOFTWARE PARA SIMULTANEAS</v>
          </cell>
        </row>
        <row r="449">
          <cell r="A449" t="str">
            <v>51652522</v>
          </cell>
          <cell r="B449" t="str">
            <v>SOFTWARE DEUDA PUBLICA</v>
          </cell>
        </row>
        <row r="450">
          <cell r="A450" t="str">
            <v>51652523</v>
          </cell>
          <cell r="B450" t="str">
            <v>SOFTWARE PARA TANDEM</v>
          </cell>
        </row>
        <row r="451">
          <cell r="A451" t="str">
            <v>51652524</v>
          </cell>
          <cell r="B451" t="str">
            <v>LICENCIAS SIOPEL</v>
          </cell>
        </row>
        <row r="452">
          <cell r="A452" t="str">
            <v>51652525</v>
          </cell>
          <cell r="B452" t="str">
            <v>INFOVAL</v>
          </cell>
        </row>
        <row r="453">
          <cell r="A453" t="str">
            <v>516595</v>
          </cell>
          <cell r="B453" t="str">
            <v>OTRAS</v>
          </cell>
        </row>
        <row r="454">
          <cell r="A454" t="str">
            <v>51659501</v>
          </cell>
          <cell r="B454" t="str">
            <v>C0NTRIBUCIONES</v>
          </cell>
        </row>
        <row r="455">
          <cell r="A455" t="str">
            <v>51659502</v>
          </cell>
          <cell r="B455" t="str">
            <v>AVISO EDIFICIO BOGOTA</v>
          </cell>
        </row>
        <row r="456">
          <cell r="A456" t="str">
            <v>51659503</v>
          </cell>
          <cell r="B456" t="str">
            <v>AVISO EDIFICIO MEDELLIN</v>
          </cell>
        </row>
        <row r="457">
          <cell r="A457" t="str">
            <v>5195</v>
          </cell>
          <cell r="B457" t="str">
            <v xml:space="preserve">DIVERSOS                      </v>
          </cell>
        </row>
        <row r="458">
          <cell r="A458" t="str">
            <v>519505</v>
          </cell>
          <cell r="B458" t="str">
            <v>COMISIONES</v>
          </cell>
        </row>
        <row r="459">
          <cell r="A459" t="str">
            <v>51950501</v>
          </cell>
          <cell r="B459" t="str">
            <v>COMISION VALES SODEXHO</v>
          </cell>
        </row>
        <row r="460">
          <cell r="A460" t="str">
            <v>51950502</v>
          </cell>
          <cell r="B460" t="str">
            <v>COMISIONES VALE SERVICIO TAXI</v>
          </cell>
        </row>
        <row r="461">
          <cell r="A461" t="str">
            <v>519520</v>
          </cell>
          <cell r="B461" t="str">
            <v>ELEMENTOS DE ASEO Y CAFETERIA</v>
          </cell>
        </row>
        <row r="462">
          <cell r="A462" t="str">
            <v>51952001</v>
          </cell>
          <cell r="B462" t="str">
            <v>ELEMENTOS DE ASEO</v>
          </cell>
        </row>
        <row r="463">
          <cell r="A463" t="str">
            <v>51952002</v>
          </cell>
          <cell r="B463" t="str">
            <v>ELEMENTOS DE CAFETERIA</v>
          </cell>
        </row>
        <row r="464">
          <cell r="A464" t="str">
            <v>519525</v>
          </cell>
          <cell r="B464" t="str">
            <v>UTILES, PAPELERIA Y FOTOCOPIAS</v>
          </cell>
        </row>
        <row r="465">
          <cell r="A465" t="str">
            <v>51952500</v>
          </cell>
          <cell r="B465" t="str">
            <v>UTILES, PAPELERIA Y FOTOCOPIAS</v>
          </cell>
        </row>
        <row r="466">
          <cell r="A466" t="str">
            <v>51952501</v>
          </cell>
          <cell r="B466" t="str">
            <v>IMPRESION EXTERNA</v>
          </cell>
        </row>
        <row r="467">
          <cell r="A467" t="str">
            <v>519530</v>
          </cell>
          <cell r="B467" t="str">
            <v>COMBUSTIBLES Y LUBRICANTES</v>
          </cell>
        </row>
        <row r="468">
          <cell r="A468" t="str">
            <v>51953000</v>
          </cell>
          <cell r="B468" t="str">
            <v>COMBUSTIBLES Y LUBRICANTES</v>
          </cell>
        </row>
        <row r="469">
          <cell r="A469" t="str">
            <v>519540</v>
          </cell>
          <cell r="B469" t="str">
            <v>TAXIS Y BUSES</v>
          </cell>
        </row>
        <row r="470">
          <cell r="A470" t="str">
            <v>51954000</v>
          </cell>
          <cell r="B470" t="str">
            <v>TAXIS Y BUSES</v>
          </cell>
        </row>
        <row r="471">
          <cell r="A471" t="str">
            <v>519555</v>
          </cell>
          <cell r="B471" t="str">
            <v>CASINO Y RESTAURANTE</v>
          </cell>
        </row>
        <row r="472">
          <cell r="A472" t="str">
            <v>51955500</v>
          </cell>
          <cell r="B472" t="str">
            <v>CASINO Y RESTAURANTE</v>
          </cell>
        </row>
        <row r="473">
          <cell r="A473" t="str">
            <v>51955501</v>
          </cell>
          <cell r="B473" t="str">
            <v>A EMPLEADOS</v>
          </cell>
        </row>
        <row r="474">
          <cell r="A474" t="str">
            <v>51955502</v>
          </cell>
          <cell r="B474" t="str">
            <v>A COMISIONISTAS</v>
          </cell>
        </row>
        <row r="475">
          <cell r="A475" t="str">
            <v>51955515</v>
          </cell>
          <cell r="B475" t="str">
            <v>A EMPLEADOS</v>
          </cell>
        </row>
        <row r="476">
          <cell r="A476" t="str">
            <v>519560</v>
          </cell>
          <cell r="B476" t="str">
            <v>PARQUEADEROS</v>
          </cell>
        </row>
        <row r="477">
          <cell r="A477" t="str">
            <v>51956000</v>
          </cell>
          <cell r="B477" t="str">
            <v>PARQUEADEROS</v>
          </cell>
        </row>
        <row r="478">
          <cell r="A478" t="str">
            <v>519595</v>
          </cell>
          <cell r="B478" t="str">
            <v>OTROS</v>
          </cell>
        </row>
        <row r="479">
          <cell r="A479" t="str">
            <v>51959500</v>
          </cell>
          <cell r="B479" t="str">
            <v>OTROS</v>
          </cell>
        </row>
        <row r="480">
          <cell r="A480" t="str">
            <v>51959501</v>
          </cell>
          <cell r="B480" t="str">
            <v>AMPLIFICACION DE SONIDO</v>
          </cell>
        </row>
        <row r="481">
          <cell r="A481" t="str">
            <v>51959502</v>
          </cell>
          <cell r="B481" t="str">
            <v>PANTALLAS PLASMA</v>
          </cell>
        </row>
        <row r="482">
          <cell r="A482" t="str">
            <v>51959511</v>
          </cell>
          <cell r="B482" t="str">
            <v>BASES DE DATOS EN MEDIO MAGNET</v>
          </cell>
        </row>
        <row r="483">
          <cell r="A483" t="str">
            <v>51959521</v>
          </cell>
          <cell r="B483" t="str">
            <v>LIBROS PARA BIBLIOTECA</v>
          </cell>
        </row>
        <row r="484">
          <cell r="A484" t="str">
            <v>51959522</v>
          </cell>
          <cell r="B484" t="str">
            <v>LIBROS PARA OTRAS DEPENDENCIAS</v>
          </cell>
        </row>
        <row r="485">
          <cell r="A485" t="str">
            <v>51959523</v>
          </cell>
          <cell r="B485" t="str">
            <v>EMPASTE DE LIBROS</v>
          </cell>
        </row>
        <row r="486">
          <cell r="A486" t="str">
            <v>51959540</v>
          </cell>
          <cell r="B486" t="str">
            <v>INCENTIVO OPERACIÓN MARTILLO</v>
          </cell>
        </row>
        <row r="487">
          <cell r="A487" t="str">
            <v>51959580</v>
          </cell>
          <cell r="B487" t="str">
            <v>VARIOS</v>
          </cell>
        </row>
        <row r="488">
          <cell r="A488" t="str">
            <v>51959599</v>
          </cell>
          <cell r="B488" t="str">
            <v>PROVISION OPEX PROYECTOS</v>
          </cell>
        </row>
        <row r="489">
          <cell r="A489" t="str">
            <v>5199</v>
          </cell>
          <cell r="B489" t="str">
            <v xml:space="preserve">PROVISIONES                   </v>
          </cell>
        </row>
        <row r="490">
          <cell r="A490" t="str">
            <v>519910</v>
          </cell>
          <cell r="B490" t="str">
            <v>DEUDORES</v>
          </cell>
        </row>
        <row r="491">
          <cell r="A491" t="str">
            <v>51991050</v>
          </cell>
          <cell r="B491" t="str">
            <v>CARTERA DUDOSO RECAUDO</v>
          </cell>
        </row>
        <row r="492">
          <cell r="A492" t="str">
            <v>53</v>
          </cell>
          <cell r="B492" t="str">
            <v>NO OPERACIONALES</v>
          </cell>
        </row>
        <row r="493">
          <cell r="A493" t="str">
            <v>5305</v>
          </cell>
          <cell r="B493" t="str">
            <v xml:space="preserve">FINANCIEROS                   </v>
          </cell>
        </row>
        <row r="494">
          <cell r="A494" t="str">
            <v>530505</v>
          </cell>
          <cell r="B494" t="str">
            <v>GASTOS BANCARIOS</v>
          </cell>
        </row>
        <row r="495">
          <cell r="A495" t="str">
            <v>53050500</v>
          </cell>
          <cell r="B495" t="str">
            <v>GASTOS BANCARIOS</v>
          </cell>
        </row>
        <row r="496">
          <cell r="A496" t="str">
            <v>530515</v>
          </cell>
          <cell r="B496" t="str">
            <v>COMISIONES</v>
          </cell>
        </row>
        <row r="497">
          <cell r="A497" t="str">
            <v>53051500</v>
          </cell>
          <cell r="B497" t="str">
            <v>COMISIONES</v>
          </cell>
        </row>
        <row r="498">
          <cell r="A498" t="str">
            <v>530520</v>
          </cell>
          <cell r="B498" t="str">
            <v>INTERESES</v>
          </cell>
        </row>
        <row r="499">
          <cell r="A499" t="str">
            <v>53052001</v>
          </cell>
          <cell r="B499" t="str">
            <v>INTERESES BANCARIOS</v>
          </cell>
        </row>
        <row r="500">
          <cell r="A500" t="str">
            <v>53052002</v>
          </cell>
          <cell r="B500" t="str">
            <v>LEASING INMUEBLE</v>
          </cell>
        </row>
        <row r="501">
          <cell r="A501" t="str">
            <v>53052003</v>
          </cell>
          <cell r="B501" t="str">
            <v>LEASING OTROS</v>
          </cell>
        </row>
        <row r="502">
          <cell r="A502" t="str">
            <v>53052004</v>
          </cell>
          <cell r="B502" t="str">
            <v>INTERESES REPO</v>
          </cell>
        </row>
        <row r="503">
          <cell r="A503" t="str">
            <v>530525</v>
          </cell>
          <cell r="B503" t="str">
            <v>DIFERENCIA EN CAMBIO</v>
          </cell>
        </row>
        <row r="504">
          <cell r="A504" t="str">
            <v>53052500</v>
          </cell>
          <cell r="B504" t="str">
            <v>DIFERENCIA EN CAMBIO</v>
          </cell>
        </row>
        <row r="505">
          <cell r="A505" t="str">
            <v>5310</v>
          </cell>
          <cell r="B505" t="str">
            <v>PERDIDA EN VENTA Y RETIRO DE B</v>
          </cell>
        </row>
        <row r="506">
          <cell r="A506" t="str">
            <v>531035</v>
          </cell>
          <cell r="B506" t="str">
            <v>PERDIDA POR RETIRO DE PROP PLA</v>
          </cell>
        </row>
        <row r="507">
          <cell r="A507" t="str">
            <v>53103501</v>
          </cell>
          <cell r="B507" t="str">
            <v>EQUIPO DE COMPUTO</v>
          </cell>
        </row>
        <row r="508">
          <cell r="A508" t="str">
            <v>53103502</v>
          </cell>
          <cell r="B508" t="str">
            <v>EQUIPO ELECTRONICO</v>
          </cell>
        </row>
        <row r="509">
          <cell r="A509" t="str">
            <v>53103505</v>
          </cell>
          <cell r="B509" t="str">
            <v>VEHICULOS</v>
          </cell>
        </row>
        <row r="510">
          <cell r="A510" t="str">
            <v>53103506</v>
          </cell>
          <cell r="B510" t="str">
            <v>EQUIPO DE TRANSPORTE</v>
          </cell>
        </row>
        <row r="511">
          <cell r="A511" t="str">
            <v>5314</v>
          </cell>
          <cell r="B511" t="str">
            <v>GASTOS NO DEDUCIBLES DEL IMPUE</v>
          </cell>
        </row>
        <row r="512">
          <cell r="A512" t="str">
            <v>531405</v>
          </cell>
          <cell r="B512" t="str">
            <v>MULTAS Y SANCIONES</v>
          </cell>
        </row>
        <row r="513">
          <cell r="A513" t="str">
            <v>53140520</v>
          </cell>
          <cell r="B513" t="str">
            <v>SANCIONES</v>
          </cell>
        </row>
        <row r="514">
          <cell r="A514" t="str">
            <v>53140521</v>
          </cell>
          <cell r="B514" t="str">
            <v>RETENCION EN LA FUENTE</v>
          </cell>
        </row>
        <row r="515">
          <cell r="A515" t="str">
            <v>53140522</v>
          </cell>
          <cell r="B515" t="str">
            <v>INDUSTRIA Y COMERCIO</v>
          </cell>
        </row>
        <row r="516">
          <cell r="A516" t="str">
            <v>53140523</v>
          </cell>
          <cell r="B516" t="str">
            <v>IVA</v>
          </cell>
        </row>
        <row r="517">
          <cell r="A517" t="str">
            <v>531410</v>
          </cell>
          <cell r="B517" t="str">
            <v>INTERESES DE MORA</v>
          </cell>
        </row>
        <row r="518">
          <cell r="A518" t="str">
            <v>53141000</v>
          </cell>
          <cell r="B518" t="str">
            <v>INTERESES DE MORA</v>
          </cell>
        </row>
        <row r="519">
          <cell r="A519" t="str">
            <v>531415</v>
          </cell>
          <cell r="B519" t="str">
            <v>IMPUESTOS ASUMIDOS</v>
          </cell>
        </row>
        <row r="520">
          <cell r="A520" t="str">
            <v>53141501</v>
          </cell>
          <cell r="B520" t="str">
            <v>RETENCION EN LA FUENTE</v>
          </cell>
        </row>
        <row r="521">
          <cell r="A521" t="str">
            <v>53141502</v>
          </cell>
          <cell r="B521" t="str">
            <v>IMPUESTOS POR APROXIM A MILES</v>
          </cell>
        </row>
        <row r="522">
          <cell r="A522" t="str">
            <v>53141503</v>
          </cell>
          <cell r="B522" t="str">
            <v>IVA</v>
          </cell>
        </row>
        <row r="523">
          <cell r="A523" t="str">
            <v>53141504</v>
          </cell>
          <cell r="B523" t="str">
            <v>TIMBRE</v>
          </cell>
        </row>
        <row r="524">
          <cell r="A524" t="str">
            <v>53141505</v>
          </cell>
          <cell r="B524" t="str">
            <v>INDUSTRIA Y COMERCIO</v>
          </cell>
        </row>
        <row r="525">
          <cell r="A525" t="str">
            <v>53141506</v>
          </cell>
          <cell r="B525" t="str">
            <v>RETENCION DE IVA</v>
          </cell>
        </row>
        <row r="526">
          <cell r="A526" t="str">
            <v>5320</v>
          </cell>
          <cell r="B526" t="str">
            <v xml:space="preserve">GASTOS EJERCICIOS ANTERIORES  </v>
          </cell>
        </row>
        <row r="527">
          <cell r="A527" t="str">
            <v>532005</v>
          </cell>
          <cell r="B527" t="str">
            <v>GASTOS EJERCICIOS ANTERIORES</v>
          </cell>
        </row>
        <row r="528">
          <cell r="A528" t="str">
            <v>53200501</v>
          </cell>
          <cell r="B528" t="str">
            <v>GASTOS DE PERSONAL-PRESTACIONE</v>
          </cell>
        </row>
        <row r="529">
          <cell r="A529" t="str">
            <v>53200502</v>
          </cell>
          <cell r="B529" t="str">
            <v>EMPASTE DE LIBROS</v>
          </cell>
        </row>
        <row r="530">
          <cell r="A530" t="str">
            <v>53200503</v>
          </cell>
          <cell r="B530" t="str">
            <v>GASTOS ADMINISTRATIVOS</v>
          </cell>
        </row>
        <row r="531">
          <cell r="A531" t="str">
            <v>53200504</v>
          </cell>
          <cell r="B531" t="str">
            <v>IMPUESTOS</v>
          </cell>
        </row>
        <row r="532">
          <cell r="A532" t="str">
            <v>53200506</v>
          </cell>
          <cell r="B532" t="str">
            <v>VIATICOS Y GASTOS DE VIAJE</v>
          </cell>
        </row>
        <row r="533">
          <cell r="A533" t="str">
            <v>53200507</v>
          </cell>
          <cell r="B533" t="str">
            <v>EVENTOS</v>
          </cell>
        </row>
        <row r="534">
          <cell r="A534" t="str">
            <v>5395</v>
          </cell>
          <cell r="B534" t="str">
            <v xml:space="preserve">GASTOS DIVERSOS               </v>
          </cell>
        </row>
        <row r="535">
          <cell r="A535" t="str">
            <v>539520</v>
          </cell>
          <cell r="B535" t="str">
            <v>MULTAS, SANCIONES Y LITIGIOS</v>
          </cell>
        </row>
        <row r="536">
          <cell r="A536" t="str">
            <v>53952000</v>
          </cell>
          <cell r="B536" t="str">
            <v>MULTAS, SANCIONES Y LITIGIOS</v>
          </cell>
        </row>
        <row r="537">
          <cell r="A537" t="str">
            <v>53952001</v>
          </cell>
          <cell r="B537" t="str">
            <v>MULTAS</v>
          </cell>
        </row>
        <row r="538">
          <cell r="A538" t="str">
            <v>53952002</v>
          </cell>
          <cell r="B538" t="str">
            <v>LITIGIOS Y DEMANDAS</v>
          </cell>
        </row>
        <row r="539">
          <cell r="A539" t="str">
            <v>539525</v>
          </cell>
          <cell r="B539" t="str">
            <v>DONACIONES</v>
          </cell>
        </row>
        <row r="540">
          <cell r="A540" t="str">
            <v>53952500</v>
          </cell>
          <cell r="B540" t="str">
            <v>DONACIONES</v>
          </cell>
        </row>
        <row r="541">
          <cell r="A541" t="str">
            <v>53952501</v>
          </cell>
          <cell r="B541" t="str">
            <v>DONACION DIVODENDO POR COLOMBI</v>
          </cell>
        </row>
        <row r="542">
          <cell r="A542" t="str">
            <v>539595</v>
          </cell>
          <cell r="B542" t="str">
            <v>OTROS</v>
          </cell>
        </row>
        <row r="543">
          <cell r="A543" t="str">
            <v>53959501</v>
          </cell>
          <cell r="B543" t="str">
            <v>CURSO DE OPERACIÓN BURSATIL</v>
          </cell>
        </row>
        <row r="544">
          <cell r="A544" t="str">
            <v>53959502</v>
          </cell>
          <cell r="B544" t="str">
            <v>GASTOS TORNEOS</v>
          </cell>
        </row>
        <row r="545">
          <cell r="A545" t="str">
            <v>53959503</v>
          </cell>
          <cell r="B545" t="str">
            <v>INGRESOS EJERCICIOS ANTERIORES</v>
          </cell>
        </row>
        <row r="546">
          <cell r="A546" t="str">
            <v>53959504</v>
          </cell>
          <cell r="B546" t="str">
            <v>AJUSTE A MILES</v>
          </cell>
        </row>
        <row r="547">
          <cell r="A547" t="str">
            <v>53959505</v>
          </cell>
          <cell r="B547" t="str">
            <v>SOPORTE FINAN Y ADMON ANULADO</v>
          </cell>
        </row>
        <row r="548">
          <cell r="A548" t="str">
            <v>53959506</v>
          </cell>
          <cell r="B548" t="str">
            <v>REINTEGRO DE GASTOS ANULADO</v>
          </cell>
        </row>
        <row r="549">
          <cell r="A549" t="str">
            <v>53959507</v>
          </cell>
          <cell r="B549" t="str">
            <v>IVA INGRESOS EJERCICIOS ANTERI</v>
          </cell>
        </row>
        <row r="550">
          <cell r="A550" t="str">
            <v>54</v>
          </cell>
          <cell r="B550" t="str">
            <v>IMPUESTO DE RENTA Y COMPLEM</v>
          </cell>
        </row>
        <row r="551">
          <cell r="A551" t="str">
            <v>5405</v>
          </cell>
          <cell r="B551" t="str">
            <v>IMPUESTO DE RENTA Y COMPLEMENT</v>
          </cell>
        </row>
        <row r="552">
          <cell r="A552" t="str">
            <v>540505</v>
          </cell>
          <cell r="B552" t="str">
            <v>IMPUESTO DE RENTA Y COMPLEMENT</v>
          </cell>
        </row>
        <row r="553">
          <cell r="A553" t="str">
            <v>54050510</v>
          </cell>
          <cell r="B553" t="str">
            <v>PROVISION PRESENTE AÑO</v>
          </cell>
        </row>
        <row r="554">
          <cell r="A554" t="str">
            <v>59</v>
          </cell>
          <cell r="B554" t="str">
            <v>GANANCIAS Y PERDIDAS</v>
          </cell>
        </row>
        <row r="555">
          <cell r="A555" t="str">
            <v>5905</v>
          </cell>
          <cell r="B555" t="str">
            <v xml:space="preserve">GANANCIAS                     </v>
          </cell>
        </row>
        <row r="556">
          <cell r="A556" t="str">
            <v>590505</v>
          </cell>
          <cell r="B556" t="str">
            <v>GANANCIAS</v>
          </cell>
        </row>
        <row r="557">
          <cell r="A557" t="str">
            <v>59050500</v>
          </cell>
          <cell r="B557" t="str">
            <v>GANANCIAS</v>
          </cell>
        </row>
      </sheetData>
      <sheetData sheetId="1" refreshError="1">
        <row r="2">
          <cell r="A2">
            <v>100</v>
          </cell>
          <cell r="B2" t="str">
            <v>Presidencia</v>
          </cell>
        </row>
        <row r="3">
          <cell r="A3">
            <v>101</v>
          </cell>
          <cell r="B3" t="str">
            <v>Consejo Directivo</v>
          </cell>
        </row>
        <row r="4">
          <cell r="A4">
            <v>200</v>
          </cell>
          <cell r="B4" t="str">
            <v>Auditoria</v>
          </cell>
        </row>
        <row r="5">
          <cell r="A5">
            <v>300</v>
          </cell>
          <cell r="B5" t="str">
            <v>Asesoria de Presidencia</v>
          </cell>
        </row>
        <row r="6">
          <cell r="A6">
            <v>310</v>
          </cell>
          <cell r="B6" t="str">
            <v>Direccion de Asesorias Es</v>
          </cell>
        </row>
        <row r="7">
          <cell r="A7">
            <v>320</v>
          </cell>
          <cell r="B7" t="str">
            <v>Gerencia de Riesgos</v>
          </cell>
        </row>
        <row r="8">
          <cell r="A8">
            <v>330</v>
          </cell>
          <cell r="B8" t="str">
            <v>Direccion O&amp;M</v>
          </cell>
        </row>
        <row r="9">
          <cell r="A9">
            <v>400</v>
          </cell>
          <cell r="B9" t="str">
            <v>Direccion Comunicaciones</v>
          </cell>
        </row>
        <row r="10">
          <cell r="A10">
            <v>500</v>
          </cell>
          <cell r="B10" t="str">
            <v>VP Emisores y Operaciones</v>
          </cell>
        </row>
        <row r="11">
          <cell r="A11">
            <v>520</v>
          </cell>
          <cell r="B11" t="str">
            <v>Gerencia Operacion Emisor</v>
          </cell>
        </row>
        <row r="12">
          <cell r="A12">
            <v>521</v>
          </cell>
          <cell r="B12" t="str">
            <v>Dir Oper Espec y Procesos</v>
          </cell>
        </row>
        <row r="13">
          <cell r="A13">
            <v>530</v>
          </cell>
          <cell r="B13" t="str">
            <v>Gerencia de Emisores</v>
          </cell>
        </row>
        <row r="14">
          <cell r="A14">
            <v>540</v>
          </cell>
          <cell r="B14" t="str">
            <v>Gerencia Colombia Capital</v>
          </cell>
        </row>
        <row r="15">
          <cell r="A15">
            <v>541</v>
          </cell>
          <cell r="B15" t="str">
            <v>Coord Adm Conven BID</v>
          </cell>
        </row>
        <row r="16">
          <cell r="A16">
            <v>600</v>
          </cell>
          <cell r="B16" t="str">
            <v>Gerencia Fin Adm y de RH</v>
          </cell>
        </row>
        <row r="17">
          <cell r="A17">
            <v>610</v>
          </cell>
          <cell r="B17" t="str">
            <v>Direccion financiera</v>
          </cell>
        </row>
        <row r="18">
          <cell r="A18">
            <v>620</v>
          </cell>
          <cell r="B18" t="str">
            <v>Jefatura Administrativa</v>
          </cell>
        </row>
        <row r="19">
          <cell r="A19">
            <v>630</v>
          </cell>
          <cell r="B19" t="str">
            <v>Jefatura Gestion Humana</v>
          </cell>
        </row>
        <row r="20">
          <cell r="A20">
            <v>700</v>
          </cell>
          <cell r="B20" t="str">
            <v>VP Desarrollo de Mercados</v>
          </cell>
        </row>
        <row r="21">
          <cell r="A21">
            <v>710</v>
          </cell>
          <cell r="B21" t="str">
            <v>Gerencia Intermediarios</v>
          </cell>
        </row>
        <row r="22">
          <cell r="A22">
            <v>711</v>
          </cell>
          <cell r="B22" t="str">
            <v>Dir Com Intermediarios</v>
          </cell>
        </row>
        <row r="23">
          <cell r="A23">
            <v>720</v>
          </cell>
          <cell r="B23" t="str">
            <v>Gerencia Cuenta Estado</v>
          </cell>
        </row>
        <row r="24">
          <cell r="A24">
            <v>730</v>
          </cell>
          <cell r="B24" t="str">
            <v>Dir Oper Mercados</v>
          </cell>
        </row>
        <row r="25">
          <cell r="A25">
            <v>800</v>
          </cell>
          <cell r="B25" t="str">
            <v>Regional Medellin</v>
          </cell>
        </row>
        <row r="26">
          <cell r="A26">
            <v>900</v>
          </cell>
          <cell r="B26" t="str">
            <v>Regional Cali</v>
          </cell>
        </row>
        <row r="27">
          <cell r="A27">
            <v>1000</v>
          </cell>
          <cell r="B27" t="str">
            <v>VP Inversionistas</v>
          </cell>
        </row>
        <row r="28">
          <cell r="A28">
            <v>1010</v>
          </cell>
          <cell r="B28" t="str">
            <v>Ger Inv Pers Naturales</v>
          </cell>
        </row>
        <row r="29">
          <cell r="A29">
            <v>1011</v>
          </cell>
          <cell r="B29" t="str">
            <v>Coord de Formacion</v>
          </cell>
        </row>
        <row r="30">
          <cell r="A30">
            <v>1012</v>
          </cell>
          <cell r="B30" t="str">
            <v>Coord Segmentos</v>
          </cell>
        </row>
        <row r="31">
          <cell r="A31">
            <v>1020</v>
          </cell>
          <cell r="B31" t="str">
            <v>Ger Inv Institucionales</v>
          </cell>
        </row>
        <row r="32">
          <cell r="A32">
            <v>1100</v>
          </cell>
          <cell r="B32" t="str">
            <v>VP Tecnologica</v>
          </cell>
        </row>
        <row r="33">
          <cell r="A33">
            <v>1110</v>
          </cell>
          <cell r="B33" t="str">
            <v>Ger de Tecnologí­a</v>
          </cell>
        </row>
        <row r="34">
          <cell r="A34">
            <v>1120</v>
          </cell>
          <cell r="B34" t="str">
            <v>Dir Infra Tecnologica</v>
          </cell>
        </row>
        <row r="35">
          <cell r="A35">
            <v>1130</v>
          </cell>
          <cell r="B35" t="str">
            <v>Dir Oper de Tecnología</v>
          </cell>
        </row>
        <row r="36">
          <cell r="A36">
            <v>1140</v>
          </cell>
          <cell r="B36" t="str">
            <v>Dir Dessarrollo Software</v>
          </cell>
        </row>
        <row r="37">
          <cell r="A37">
            <v>1150</v>
          </cell>
          <cell r="B37" t="str">
            <v>Direccion Mesa de Ayuda</v>
          </cell>
        </row>
        <row r="38">
          <cell r="A38">
            <v>1200</v>
          </cell>
          <cell r="B38" t="str">
            <v>VP Diseño y Desarrollo</v>
          </cell>
        </row>
        <row r="39">
          <cell r="A39">
            <v>1210</v>
          </cell>
          <cell r="B39" t="str">
            <v>Ger Informacion e Infoval</v>
          </cell>
        </row>
        <row r="40">
          <cell r="A40">
            <v>1211</v>
          </cell>
          <cell r="B40" t="str">
            <v>Coord de Informacion</v>
          </cell>
        </row>
        <row r="41">
          <cell r="A41">
            <v>1212</v>
          </cell>
          <cell r="B41" t="str">
            <v>Coord de Infoval</v>
          </cell>
        </row>
        <row r="42">
          <cell r="A42">
            <v>1213</v>
          </cell>
          <cell r="B42" t="str">
            <v>Dir Biblioteca Virtual</v>
          </cell>
        </row>
        <row r="43">
          <cell r="A43">
            <v>1220</v>
          </cell>
          <cell r="B43" t="str">
            <v>Dir Desarrollo y Análisis Técnico</v>
          </cell>
        </row>
        <row r="44">
          <cell r="A44">
            <v>1221</v>
          </cell>
          <cell r="B44" t="str">
            <v>Sub Des y Análisis Técnico</v>
          </cell>
        </row>
        <row r="45">
          <cell r="A45">
            <v>1222</v>
          </cell>
          <cell r="B45" t="str">
            <v>Sub Desarrollo Infoval</v>
          </cell>
        </row>
        <row r="46">
          <cell r="A46">
            <v>1230</v>
          </cell>
          <cell r="B46" t="str">
            <v>Gerencia Proyecto Camara</v>
          </cell>
        </row>
        <row r="47">
          <cell r="A47">
            <v>1240</v>
          </cell>
          <cell r="B47" t="str">
            <v>Gerencia Proyecto SIOPEL</v>
          </cell>
        </row>
        <row r="48">
          <cell r="A48">
            <v>1250</v>
          </cell>
          <cell r="B48" t="str">
            <v>Gerencia de Proyectos Especiales</v>
          </cell>
        </row>
        <row r="49">
          <cell r="A49">
            <v>1300</v>
          </cell>
          <cell r="B49" t="str">
            <v>VP Juridica</v>
          </cell>
        </row>
        <row r="50">
          <cell r="A50">
            <v>1310</v>
          </cell>
          <cell r="B50" t="str">
            <v>Direccion Legal</v>
          </cell>
        </row>
        <row r="51">
          <cell r="A51">
            <v>1320</v>
          </cell>
          <cell r="B51" t="str">
            <v>Direccion de Regulacion</v>
          </cell>
        </row>
        <row r="52">
          <cell r="A52">
            <v>1330</v>
          </cell>
          <cell r="B52" t="str">
            <v>Supervisión</v>
          </cell>
        </row>
        <row r="53">
          <cell r="A53">
            <v>1400</v>
          </cell>
          <cell r="B53" t="str">
            <v>Gerencia Admon de Mercado</v>
          </cell>
        </row>
        <row r="54">
          <cell r="A54">
            <v>1410</v>
          </cell>
          <cell r="B54" t="str">
            <v>Direccion de Negociacion</v>
          </cell>
        </row>
        <row r="55">
          <cell r="A55">
            <v>1420</v>
          </cell>
          <cell r="B55" t="str">
            <v>Direccion de Cumplimiento</v>
          </cell>
        </row>
        <row r="56">
          <cell r="A56">
            <v>1500</v>
          </cell>
          <cell r="B56" t="str">
            <v>Corporativo</v>
          </cell>
        </row>
      </sheetData>
      <sheetData sheetId="2" refreshError="1">
        <row r="2">
          <cell r="A2">
            <v>10</v>
          </cell>
          <cell r="B2" t="str">
            <v>individuos</v>
          </cell>
        </row>
        <row r="3">
          <cell r="A3">
            <v>20</v>
          </cell>
          <cell r="B3" t="str">
            <v>inversionistas institucionales</v>
          </cell>
        </row>
        <row r="4">
          <cell r="A4">
            <v>30</v>
          </cell>
          <cell r="B4" t="str">
            <v>Intermediarios</v>
          </cell>
        </row>
        <row r="5">
          <cell r="A5">
            <v>40</v>
          </cell>
          <cell r="B5" t="str">
            <v>emisores</v>
          </cell>
        </row>
        <row r="6">
          <cell r="A6">
            <v>60</v>
          </cell>
          <cell r="B6" t="str">
            <v>dia dia</v>
          </cell>
        </row>
      </sheetData>
      <sheetData sheetId="3" refreshError="1">
        <row r="2">
          <cell r="A2">
            <v>1000</v>
          </cell>
          <cell r="B2" t="str">
            <v>BVC DIA A DIA</v>
          </cell>
        </row>
        <row r="3">
          <cell r="A3">
            <v>1001</v>
          </cell>
          <cell r="B3" t="str">
            <v>MEC PLUS FASE II, III Y IV</v>
          </cell>
        </row>
        <row r="4">
          <cell r="A4">
            <v>1002</v>
          </cell>
          <cell r="B4" t="str">
            <v>Derivados</v>
          </cell>
        </row>
        <row r="5">
          <cell r="A5">
            <v>1003</v>
          </cell>
          <cell r="B5" t="str">
            <v>CRCC</v>
          </cell>
        </row>
        <row r="6">
          <cell r="A6">
            <v>1004</v>
          </cell>
          <cell r="B6" t="str">
            <v>Acciones</v>
          </cell>
        </row>
        <row r="7">
          <cell r="A7">
            <v>1005</v>
          </cell>
          <cell r="B7" t="str">
            <v>DWH</v>
          </cell>
        </row>
        <row r="8">
          <cell r="A8">
            <v>1006</v>
          </cell>
          <cell r="B8" t="str">
            <v>Bus de Integración</v>
          </cell>
        </row>
        <row r="9">
          <cell r="A9">
            <v>1007</v>
          </cell>
          <cell r="B9" t="str">
            <v>Gestión de Contenido</v>
          </cell>
        </row>
        <row r="10">
          <cell r="A10">
            <v>1008</v>
          </cell>
          <cell r="B10" t="str">
            <v>IT Strategy</v>
          </cell>
        </row>
        <row r="11">
          <cell r="A11">
            <v>1009</v>
          </cell>
          <cell r="B11" t="str">
            <v>Minitoreo del Mercado</v>
          </cell>
        </row>
        <row r="12">
          <cell r="A12">
            <v>1010</v>
          </cell>
          <cell r="B12" t="str">
            <v>Reemplazo de Back Office</v>
          </cell>
        </row>
        <row r="13">
          <cell r="A13">
            <v>1011</v>
          </cell>
          <cell r="B13" t="str">
            <v>Sistema de Garantías</v>
          </cell>
        </row>
        <row r="14">
          <cell r="A14">
            <v>1012</v>
          </cell>
          <cell r="B14" t="str">
            <v>CRM</v>
          </cell>
        </row>
        <row r="15">
          <cell r="A15">
            <v>1013</v>
          </cell>
          <cell r="B15" t="str">
            <v>ERP</v>
          </cell>
        </row>
        <row r="16">
          <cell r="A16">
            <v>1014</v>
          </cell>
          <cell r="B16" t="str">
            <v>SCB Agora</v>
          </cell>
        </row>
        <row r="17">
          <cell r="A17">
            <v>1015</v>
          </cell>
          <cell r="B17" t="str">
            <v>Gestión de Riesgo</v>
          </cell>
        </row>
        <row r="18">
          <cell r="A18">
            <v>1016</v>
          </cell>
          <cell r="B18" t="str">
            <v>Proyectos de Infraestructura Técnologica</v>
          </cell>
        </row>
        <row r="19">
          <cell r="A19">
            <v>1017</v>
          </cell>
          <cell r="B19" t="str">
            <v>Upgrade INFOVAL</v>
          </cell>
        </row>
        <row r="20">
          <cell r="A20">
            <v>1018</v>
          </cell>
          <cell r="B20" t="str">
            <v>Indices Generales</v>
          </cell>
        </row>
        <row r="21">
          <cell r="A21">
            <v>1019</v>
          </cell>
          <cell r="B21" t="str">
            <v>Integración BMV - BOVESPA</v>
          </cell>
        </row>
        <row r="22">
          <cell r="A22">
            <v>1020</v>
          </cell>
          <cell r="B22" t="str">
            <v>Integración BOVESPA</v>
          </cell>
        </row>
        <row r="23">
          <cell r="A23">
            <v>1021</v>
          </cell>
          <cell r="B23" t="str">
            <v>Continuidad del Negocio</v>
          </cell>
        </row>
        <row r="24">
          <cell r="A24">
            <v>1022</v>
          </cell>
          <cell r="B24" t="str">
            <v>IT SERVICE MANAGEMENT</v>
          </cell>
        </row>
        <row r="25">
          <cell r="A25">
            <v>1023</v>
          </cell>
          <cell r="B25" t="str">
            <v>Punto BVC</v>
          </cell>
        </row>
        <row r="26">
          <cell r="A26">
            <v>1024</v>
          </cell>
          <cell r="B26" t="str">
            <v>Concurso Bolsa Millonaria</v>
          </cell>
        </row>
        <row r="27">
          <cell r="A27">
            <v>1025</v>
          </cell>
          <cell r="B27" t="str">
            <v>MEC Plus Fase I</v>
          </cell>
        </row>
        <row r="28">
          <cell r="A28">
            <v>1027</v>
          </cell>
          <cell r="B28" t="str">
            <v>Boletín Diario</v>
          </cell>
        </row>
        <row r="29">
          <cell r="A29">
            <v>1028</v>
          </cell>
          <cell r="B29" t="str">
            <v>BVCMovil</v>
          </cell>
        </row>
        <row r="30">
          <cell r="A30">
            <v>2000</v>
          </cell>
          <cell r="B30" t="str">
            <v>BVC Medellín día a día</v>
          </cell>
        </row>
        <row r="31">
          <cell r="A31">
            <v>3000</v>
          </cell>
          <cell r="B31" t="str">
            <v>BVC Cali Día a Día</v>
          </cell>
        </row>
        <row r="32">
          <cell r="A32">
            <v>10101000</v>
          </cell>
          <cell r="B32" t="str">
            <v>COL CAP - EMISORES POR PRIMERA VEZ</v>
          </cell>
        </row>
        <row r="33">
          <cell r="A33">
            <v>10201000</v>
          </cell>
          <cell r="B33" t="str">
            <v>COL CAP - IMPULSO AL CAPITAL</v>
          </cell>
        </row>
        <row r="34">
          <cell r="A34">
            <v>10301000</v>
          </cell>
          <cell r="B34" t="str">
            <v>COL CAP - DESARROLLO INSTRUMENTOS</v>
          </cell>
        </row>
        <row r="35">
          <cell r="A35">
            <v>10401000</v>
          </cell>
          <cell r="B35" t="str">
            <v>COL CAP - DIFUSION RESULTADOS</v>
          </cell>
        </row>
        <row r="36">
          <cell r="A36">
            <v>10501000</v>
          </cell>
          <cell r="B36" t="str">
            <v>COL CAP - ADMINISTRACION</v>
          </cell>
        </row>
        <row r="37">
          <cell r="A37">
            <v>10601000</v>
          </cell>
          <cell r="B37" t="str">
            <v>COL CAP AUDITORIA Y EVALUACION</v>
          </cell>
        </row>
        <row r="38">
          <cell r="A38">
            <v>20201000</v>
          </cell>
          <cell r="B38" t="str">
            <v>INV COL - CAMARA DE COMPENSACION</v>
          </cell>
        </row>
        <row r="39">
          <cell r="A39">
            <v>20301000</v>
          </cell>
          <cell r="B39" t="str">
            <v>INV COL - BOLSA DERIVADOS Y FUTUROS</v>
          </cell>
        </row>
        <row r="40">
          <cell r="A40">
            <v>20401000</v>
          </cell>
          <cell r="B40" t="str">
            <v>INV COL - ADMINISTRACION</v>
          </cell>
        </row>
        <row r="41">
          <cell r="A41">
            <v>20501000</v>
          </cell>
          <cell r="B41" t="str">
            <v>INV COL AUDITORIA Y EVALUACION</v>
          </cell>
        </row>
        <row r="42">
          <cell r="A42" t="str">
            <v>0021A01000</v>
          </cell>
          <cell r="B42" t="str">
            <v>INV COL - SISTEMA DE INFORMACION</v>
          </cell>
        </row>
        <row r="43">
          <cell r="A43" t="str">
            <v>0021B01000</v>
          </cell>
          <cell r="B43" t="str">
            <v>INV COL -GOBIERNO CORPORATIVO</v>
          </cell>
        </row>
        <row r="44">
          <cell r="A44">
            <v>1114</v>
          </cell>
          <cell r="B44" t="str">
            <v>Esstudio de imagen de marca de la BVC</v>
          </cell>
        </row>
        <row r="45">
          <cell r="A45">
            <v>1225</v>
          </cell>
          <cell r="B45" t="str">
            <v>ALOJAMIENTO HUESPEDES PARA EVENTO BEARSTAETEAR</v>
          </cell>
        </row>
        <row r="46">
          <cell r="A46" t="str">
            <v>1-BVC-CT-00073B06</v>
          </cell>
          <cell r="B46" t="str">
            <v>Servicios de asesoría comunicación publicitaria</v>
          </cell>
        </row>
        <row r="47">
          <cell r="A47">
            <v>468</v>
          </cell>
          <cell r="B47" t="str">
            <v>Adquisición de infraestructura para configurar la redundanc</v>
          </cell>
        </row>
        <row r="48">
          <cell r="A48" t="str">
            <v>ANDI</v>
          </cell>
          <cell r="B48" t="str">
            <v>ANDI - Arrendamiento Oficina Proyectos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ormato 1011"/>
      <sheetName val="conceptos"/>
    </sheetNames>
    <sheetDataSet>
      <sheetData sheetId="0" refreshError="1"/>
      <sheetData sheetId="1" refreshError="1">
        <row r="1">
          <cell r="A1">
            <v>1105</v>
          </cell>
        </row>
        <row r="2">
          <cell r="A2">
            <v>1401</v>
          </cell>
        </row>
        <row r="3">
          <cell r="A3">
            <v>1402</v>
          </cell>
        </row>
        <row r="4">
          <cell r="A4">
            <v>1403</v>
          </cell>
        </row>
        <row r="5">
          <cell r="A5">
            <v>1404</v>
          </cell>
        </row>
        <row r="6">
          <cell r="A6">
            <v>1405</v>
          </cell>
        </row>
        <row r="7">
          <cell r="A7">
            <v>1406</v>
          </cell>
        </row>
        <row r="8">
          <cell r="A8">
            <v>1407</v>
          </cell>
        </row>
        <row r="9">
          <cell r="A9">
            <v>1408</v>
          </cell>
        </row>
        <row r="10">
          <cell r="A10">
            <v>1409</v>
          </cell>
        </row>
        <row r="11">
          <cell r="A11">
            <v>1410</v>
          </cell>
        </row>
        <row r="12">
          <cell r="A12">
            <v>1411</v>
          </cell>
        </row>
        <row r="13">
          <cell r="A13">
            <v>1412</v>
          </cell>
        </row>
        <row r="14">
          <cell r="A14">
            <v>1501</v>
          </cell>
        </row>
        <row r="15">
          <cell r="A15">
            <v>1502</v>
          </cell>
        </row>
        <row r="16">
          <cell r="A16">
            <v>1503</v>
          </cell>
        </row>
        <row r="17">
          <cell r="A17">
            <v>1504</v>
          </cell>
        </row>
        <row r="18">
          <cell r="A18">
            <v>1505</v>
          </cell>
        </row>
        <row r="19">
          <cell r="A19">
            <v>1507</v>
          </cell>
        </row>
        <row r="20">
          <cell r="A20">
            <v>1509</v>
          </cell>
        </row>
        <row r="21">
          <cell r="A21">
            <v>1510</v>
          </cell>
        </row>
        <row r="22">
          <cell r="A22">
            <v>1511</v>
          </cell>
        </row>
        <row r="23">
          <cell r="A23">
            <v>1512</v>
          </cell>
        </row>
        <row r="24">
          <cell r="A24">
            <v>1513</v>
          </cell>
        </row>
        <row r="25">
          <cell r="A25">
            <v>1514</v>
          </cell>
        </row>
        <row r="26">
          <cell r="A26">
            <v>1515</v>
          </cell>
        </row>
        <row r="27">
          <cell r="A27">
            <v>1516</v>
          </cell>
        </row>
        <row r="28">
          <cell r="A28">
            <v>1517</v>
          </cell>
        </row>
        <row r="29">
          <cell r="A29">
            <v>8001</v>
          </cell>
        </row>
        <row r="30">
          <cell r="A30">
            <v>8002</v>
          </cell>
        </row>
        <row r="31">
          <cell r="A31">
            <v>8003</v>
          </cell>
        </row>
        <row r="32">
          <cell r="A32">
            <v>8101</v>
          </cell>
        </row>
        <row r="33">
          <cell r="A33">
            <v>8102</v>
          </cell>
        </row>
        <row r="34">
          <cell r="A34">
            <v>8103</v>
          </cell>
        </row>
        <row r="35">
          <cell r="A35">
            <v>8104</v>
          </cell>
        </row>
        <row r="36">
          <cell r="A36">
            <v>8105</v>
          </cell>
        </row>
        <row r="37">
          <cell r="A37">
            <v>8106</v>
          </cell>
        </row>
        <row r="38">
          <cell r="A38">
            <v>8107</v>
          </cell>
        </row>
        <row r="39">
          <cell r="A39">
            <v>8108</v>
          </cell>
        </row>
        <row r="40">
          <cell r="A40">
            <v>8109</v>
          </cell>
        </row>
        <row r="41">
          <cell r="A41">
            <v>8110</v>
          </cell>
        </row>
        <row r="42">
          <cell r="A42">
            <v>8111</v>
          </cell>
        </row>
        <row r="43">
          <cell r="A43">
            <v>8112</v>
          </cell>
        </row>
        <row r="44">
          <cell r="A44">
            <v>8113</v>
          </cell>
        </row>
        <row r="45">
          <cell r="A45">
            <v>8114</v>
          </cell>
        </row>
        <row r="46">
          <cell r="A46">
            <v>8115</v>
          </cell>
        </row>
        <row r="47">
          <cell r="A47">
            <v>8200</v>
          </cell>
        </row>
        <row r="48">
          <cell r="A48">
            <v>8201</v>
          </cell>
        </row>
        <row r="49">
          <cell r="A49">
            <v>8202</v>
          </cell>
        </row>
        <row r="50">
          <cell r="A50">
            <v>8203</v>
          </cell>
        </row>
        <row r="51">
          <cell r="A51">
            <v>8204</v>
          </cell>
        </row>
        <row r="52">
          <cell r="A52">
            <v>8205</v>
          </cell>
        </row>
        <row r="53">
          <cell r="A53">
            <v>8206</v>
          </cell>
        </row>
        <row r="54">
          <cell r="A54">
            <v>8207</v>
          </cell>
        </row>
        <row r="55">
          <cell r="A55">
            <v>8208</v>
          </cell>
        </row>
        <row r="56">
          <cell r="A56">
            <v>8209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05"/>
  <sheetViews>
    <sheetView showGridLines="0" tabSelected="1" workbookViewId="0">
      <pane ySplit="13" topLeftCell="A14" activePane="bottomLeft" state="frozen"/>
      <selection pane="bottomLeft" activeCell="D8" sqref="D8"/>
    </sheetView>
  </sheetViews>
  <sheetFormatPr baseColWidth="10" defaultRowHeight="15"/>
  <cols>
    <col min="1" max="1" width="28.85546875" customWidth="1"/>
    <col min="2" max="2" width="12.5703125" customWidth="1"/>
    <col min="3" max="3" width="11.5703125" style="3" bestFit="1" customWidth="1"/>
    <col min="4" max="4" width="12.140625" style="3" customWidth="1"/>
    <col min="5" max="5" width="15.42578125" style="3" bestFit="1" customWidth="1"/>
    <col min="6" max="6" width="16.42578125" style="3" customWidth="1"/>
    <col min="7" max="7" width="2.42578125" style="1" customWidth="1"/>
    <col min="8" max="9" width="11.42578125" style="3"/>
    <col min="10" max="10" width="15.7109375" style="3" customWidth="1"/>
    <col min="11" max="11" width="15.85546875" style="3" customWidth="1"/>
    <col min="12" max="12" width="11.42578125" style="3"/>
    <col min="13" max="13" width="16.85546875" style="3" bestFit="1" customWidth="1"/>
  </cols>
  <sheetData>
    <row r="2" spans="1:13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7" spans="1:13" ht="20.25" customHeight="1">
      <c r="A7" s="19" t="s">
        <v>15</v>
      </c>
      <c r="B7" s="29">
        <v>1000000</v>
      </c>
    </row>
    <row r="8" spans="1:13" ht="20.25" customHeight="1">
      <c r="A8" s="19" t="s">
        <v>16</v>
      </c>
      <c r="B8" s="29">
        <v>100</v>
      </c>
    </row>
    <row r="9" spans="1:13" s="18" customFormat="1" ht="20.25" customHeight="1">
      <c r="A9" s="19" t="s">
        <v>17</v>
      </c>
      <c r="B9" s="29">
        <v>100</v>
      </c>
      <c r="G9" s="17"/>
      <c r="H9" s="5"/>
      <c r="I9" s="5"/>
      <c r="J9" s="5"/>
      <c r="K9" s="5"/>
      <c r="L9" s="5"/>
      <c r="M9" s="5"/>
    </row>
    <row r="10" spans="1:13" s="18" customFormat="1" ht="20.25" customHeight="1">
      <c r="A10" s="19" t="s">
        <v>18</v>
      </c>
      <c r="B10" s="30">
        <v>4.4000000000000003E-3</v>
      </c>
      <c r="G10" s="17"/>
      <c r="H10" s="5"/>
      <c r="I10" s="5"/>
      <c r="J10" s="5"/>
      <c r="K10" s="5"/>
      <c r="L10" s="5"/>
      <c r="M10" s="5"/>
    </row>
    <row r="11" spans="1:13">
      <c r="A11" s="11"/>
      <c r="B11" s="11"/>
      <c r="F11" s="12"/>
    </row>
    <row r="12" spans="1:13" ht="35.25" customHeight="1">
      <c r="A12" s="22" t="s">
        <v>13</v>
      </c>
      <c r="B12" s="22"/>
      <c r="C12" s="22" t="s">
        <v>10</v>
      </c>
      <c r="D12" s="23" t="s">
        <v>11</v>
      </c>
      <c r="E12" s="22" t="s">
        <v>12</v>
      </c>
      <c r="F12" s="23" t="s">
        <v>14</v>
      </c>
      <c r="G12" s="27"/>
      <c r="H12" s="24" t="s">
        <v>0</v>
      </c>
      <c r="I12" s="24" t="s">
        <v>1</v>
      </c>
      <c r="J12" s="25" t="s">
        <v>2</v>
      </c>
      <c r="K12" s="25" t="s">
        <v>3</v>
      </c>
      <c r="L12" s="26" t="s">
        <v>8</v>
      </c>
      <c r="M12" s="26" t="s">
        <v>7</v>
      </c>
    </row>
    <row r="13" spans="1:13">
      <c r="A13" s="22"/>
      <c r="B13" s="22"/>
      <c r="C13" s="22"/>
      <c r="D13" s="23"/>
      <c r="E13" s="22"/>
      <c r="F13" s="23"/>
      <c r="G13" s="28"/>
      <c r="H13" s="6">
        <f>B8/B7</f>
        <v>1E-4</v>
      </c>
      <c r="I13" s="7">
        <f>B9/B7</f>
        <v>1E-4</v>
      </c>
      <c r="J13" s="8">
        <f>+B10</f>
        <v>4.4000000000000003E-3</v>
      </c>
      <c r="K13" s="9" t="s">
        <v>5</v>
      </c>
      <c r="L13" s="9" t="s">
        <v>6</v>
      </c>
      <c r="M13" s="10" t="s">
        <v>9</v>
      </c>
    </row>
    <row r="14" spans="1:13">
      <c r="A14" s="21" t="s">
        <v>4</v>
      </c>
      <c r="B14" s="21"/>
      <c r="C14" s="3">
        <v>2</v>
      </c>
      <c r="D14" s="3">
        <v>1000</v>
      </c>
      <c r="E14" s="13">
        <f>IF((D14*C14)=0,"",D14*C14)</f>
        <v>2000</v>
      </c>
      <c r="F14" s="3">
        <v>2000</v>
      </c>
      <c r="H14" s="14">
        <f>IF((F14*$H$13)=0,"",F14*$H$13)</f>
        <v>0.2</v>
      </c>
      <c r="I14" s="14">
        <f>IF((F14*$I$13)=0,"",F14*$I$13)</f>
        <v>0.2</v>
      </c>
      <c r="J14" s="15">
        <f>IF((F14*$J$13)=0,"",F14*$J$13)</f>
        <v>8.8000000000000007</v>
      </c>
      <c r="K14" s="15">
        <f>IFERROR(F14-H14-I14-J14,"")</f>
        <v>1990.8</v>
      </c>
      <c r="L14" s="16">
        <f>IFERROR(K14-D14,"")</f>
        <v>990.8</v>
      </c>
      <c r="M14" s="4">
        <f>IFERROR(L14*C14,"")</f>
        <v>1981.6</v>
      </c>
    </row>
    <row r="15" spans="1:13">
      <c r="A15" s="21" t="s">
        <v>4</v>
      </c>
      <c r="B15" s="21"/>
      <c r="C15" s="3">
        <v>2</v>
      </c>
      <c r="D15" s="3">
        <v>1500</v>
      </c>
      <c r="E15" s="13">
        <f t="shared" ref="E15:E78" si="0">IF((D15*C15)=0,"",D15*C15)</f>
        <v>3000</v>
      </c>
      <c r="F15" s="3">
        <v>1550</v>
      </c>
      <c r="H15" s="14">
        <f>IF((F15*$H$13)=0,"",F15*$H$13)</f>
        <v>0.155</v>
      </c>
      <c r="I15" s="14">
        <f>IF((F15*$I$13)=0,"",F15*$I$13)</f>
        <v>0.155</v>
      </c>
      <c r="J15" s="15">
        <f>IF((F15*$J$13)=0,"",F15*$J$13)</f>
        <v>6.82</v>
      </c>
      <c r="K15" s="15">
        <f>IFERROR(F15-H15-I15-J15,"")</f>
        <v>1542.8700000000001</v>
      </c>
      <c r="L15" s="16">
        <f>IFERROR(K15-D15,"")</f>
        <v>42.870000000000118</v>
      </c>
      <c r="M15" s="4">
        <f t="shared" ref="M15:M78" si="1">IFERROR(L15*C15,"")</f>
        <v>85.740000000000236</v>
      </c>
    </row>
    <row r="16" spans="1:13">
      <c r="A16" s="2"/>
      <c r="B16" s="2"/>
      <c r="E16" s="13" t="str">
        <f t="shared" si="0"/>
        <v/>
      </c>
      <c r="H16" s="14" t="str">
        <f t="shared" ref="H16:H79" si="2">IF((F16*$H$13)=0,"",F16*$H$13)</f>
        <v/>
      </c>
      <c r="I16" s="14" t="str">
        <f t="shared" ref="I16:I79" si="3">IF((F16*$I$13)=0,"",F16*$I$13)</f>
        <v/>
      </c>
      <c r="J16" s="15" t="str">
        <f t="shared" ref="J16:J79" si="4">IF((F16*$J$13)=0,"",F16*$J$13)</f>
        <v/>
      </c>
      <c r="K16" s="15" t="str">
        <f t="shared" ref="K16:K79" si="5">IFERROR(F16-H16-I16-J16,"")</f>
        <v/>
      </c>
      <c r="L16" s="16" t="str">
        <f t="shared" ref="L16:L79" si="6">IFERROR(K16-D16,"")</f>
        <v/>
      </c>
      <c r="M16" s="4" t="str">
        <f t="shared" si="1"/>
        <v/>
      </c>
    </row>
    <row r="17" spans="5:13">
      <c r="E17" s="13" t="str">
        <f t="shared" si="0"/>
        <v/>
      </c>
      <c r="H17" s="14" t="str">
        <f t="shared" si="2"/>
        <v/>
      </c>
      <c r="I17" s="14" t="str">
        <f t="shared" si="3"/>
        <v/>
      </c>
      <c r="J17" s="15" t="str">
        <f t="shared" si="4"/>
        <v/>
      </c>
      <c r="K17" s="15" t="str">
        <f t="shared" si="5"/>
        <v/>
      </c>
      <c r="L17" s="16" t="str">
        <f t="shared" si="6"/>
        <v/>
      </c>
      <c r="M17" s="4" t="str">
        <f t="shared" si="1"/>
        <v/>
      </c>
    </row>
    <row r="18" spans="5:13">
      <c r="E18" s="13" t="str">
        <f t="shared" si="0"/>
        <v/>
      </c>
      <c r="H18" s="14" t="str">
        <f t="shared" si="2"/>
        <v/>
      </c>
      <c r="I18" s="14" t="str">
        <f t="shared" si="3"/>
        <v/>
      </c>
      <c r="J18" s="15" t="str">
        <f t="shared" si="4"/>
        <v/>
      </c>
      <c r="K18" s="15" t="str">
        <f t="shared" si="5"/>
        <v/>
      </c>
      <c r="L18" s="16" t="str">
        <f t="shared" si="6"/>
        <v/>
      </c>
      <c r="M18" s="4" t="str">
        <f t="shared" si="1"/>
        <v/>
      </c>
    </row>
    <row r="19" spans="5:13">
      <c r="E19" s="13" t="str">
        <f t="shared" si="0"/>
        <v/>
      </c>
      <c r="H19" s="14" t="str">
        <f t="shared" si="2"/>
        <v/>
      </c>
      <c r="I19" s="14" t="str">
        <f t="shared" si="3"/>
        <v/>
      </c>
      <c r="J19" s="15" t="str">
        <f t="shared" si="4"/>
        <v/>
      </c>
      <c r="K19" s="15" t="str">
        <f t="shared" si="5"/>
        <v/>
      </c>
      <c r="L19" s="16" t="str">
        <f t="shared" si="6"/>
        <v/>
      </c>
      <c r="M19" s="4" t="str">
        <f t="shared" si="1"/>
        <v/>
      </c>
    </row>
    <row r="20" spans="5:13">
      <c r="E20" s="13" t="str">
        <f t="shared" si="0"/>
        <v/>
      </c>
      <c r="H20" s="14" t="str">
        <f t="shared" si="2"/>
        <v/>
      </c>
      <c r="I20" s="14" t="str">
        <f t="shared" si="3"/>
        <v/>
      </c>
      <c r="J20" s="15" t="str">
        <f t="shared" si="4"/>
        <v/>
      </c>
      <c r="K20" s="15" t="str">
        <f t="shared" si="5"/>
        <v/>
      </c>
      <c r="L20" s="16" t="str">
        <f t="shared" si="6"/>
        <v/>
      </c>
      <c r="M20" s="4" t="str">
        <f t="shared" si="1"/>
        <v/>
      </c>
    </row>
    <row r="21" spans="5:13">
      <c r="E21" s="13" t="str">
        <f t="shared" si="0"/>
        <v/>
      </c>
      <c r="H21" s="14" t="str">
        <f t="shared" si="2"/>
        <v/>
      </c>
      <c r="I21" s="14" t="str">
        <f t="shared" si="3"/>
        <v/>
      </c>
      <c r="J21" s="15" t="str">
        <f t="shared" si="4"/>
        <v/>
      </c>
      <c r="K21" s="15" t="str">
        <f t="shared" si="5"/>
        <v/>
      </c>
      <c r="L21" s="16" t="str">
        <f t="shared" si="6"/>
        <v/>
      </c>
      <c r="M21" s="4" t="str">
        <f t="shared" si="1"/>
        <v/>
      </c>
    </row>
    <row r="22" spans="5:13">
      <c r="E22" s="13" t="str">
        <f t="shared" si="0"/>
        <v/>
      </c>
      <c r="H22" s="14" t="str">
        <f t="shared" si="2"/>
        <v/>
      </c>
      <c r="I22" s="14" t="str">
        <f t="shared" si="3"/>
        <v/>
      </c>
      <c r="J22" s="15" t="str">
        <f t="shared" si="4"/>
        <v/>
      </c>
      <c r="K22" s="15" t="str">
        <f t="shared" si="5"/>
        <v/>
      </c>
      <c r="L22" s="16" t="str">
        <f t="shared" si="6"/>
        <v/>
      </c>
      <c r="M22" s="4" t="str">
        <f t="shared" si="1"/>
        <v/>
      </c>
    </row>
    <row r="23" spans="5:13">
      <c r="E23" s="13" t="str">
        <f t="shared" si="0"/>
        <v/>
      </c>
      <c r="H23" s="14" t="str">
        <f t="shared" si="2"/>
        <v/>
      </c>
      <c r="I23" s="14" t="str">
        <f t="shared" si="3"/>
        <v/>
      </c>
      <c r="J23" s="15" t="str">
        <f t="shared" si="4"/>
        <v/>
      </c>
      <c r="K23" s="15" t="str">
        <f t="shared" si="5"/>
        <v/>
      </c>
      <c r="L23" s="16" t="str">
        <f t="shared" si="6"/>
        <v/>
      </c>
      <c r="M23" s="4" t="str">
        <f t="shared" si="1"/>
        <v/>
      </c>
    </row>
    <row r="24" spans="5:13">
      <c r="E24" s="13" t="str">
        <f t="shared" si="0"/>
        <v/>
      </c>
      <c r="H24" s="14" t="str">
        <f t="shared" si="2"/>
        <v/>
      </c>
      <c r="I24" s="14" t="str">
        <f t="shared" si="3"/>
        <v/>
      </c>
      <c r="J24" s="15" t="str">
        <f t="shared" si="4"/>
        <v/>
      </c>
      <c r="K24" s="15" t="str">
        <f t="shared" si="5"/>
        <v/>
      </c>
      <c r="L24" s="16" t="str">
        <f t="shared" si="6"/>
        <v/>
      </c>
      <c r="M24" s="4" t="str">
        <f t="shared" si="1"/>
        <v/>
      </c>
    </row>
    <row r="25" spans="5:13">
      <c r="E25" s="13" t="str">
        <f t="shared" si="0"/>
        <v/>
      </c>
      <c r="H25" s="14" t="str">
        <f t="shared" si="2"/>
        <v/>
      </c>
      <c r="I25" s="14" t="str">
        <f t="shared" si="3"/>
        <v/>
      </c>
      <c r="J25" s="15" t="str">
        <f t="shared" si="4"/>
        <v/>
      </c>
      <c r="K25" s="15" t="str">
        <f t="shared" si="5"/>
        <v/>
      </c>
      <c r="L25" s="16" t="str">
        <f t="shared" si="6"/>
        <v/>
      </c>
      <c r="M25" s="4" t="str">
        <f t="shared" si="1"/>
        <v/>
      </c>
    </row>
    <row r="26" spans="5:13">
      <c r="E26" s="13" t="str">
        <f t="shared" si="0"/>
        <v/>
      </c>
      <c r="H26" s="14" t="str">
        <f t="shared" si="2"/>
        <v/>
      </c>
      <c r="I26" s="14" t="str">
        <f t="shared" si="3"/>
        <v/>
      </c>
      <c r="J26" s="15" t="str">
        <f t="shared" si="4"/>
        <v/>
      </c>
      <c r="K26" s="15" t="str">
        <f t="shared" si="5"/>
        <v/>
      </c>
      <c r="L26" s="16" t="str">
        <f t="shared" si="6"/>
        <v/>
      </c>
      <c r="M26" s="4" t="str">
        <f t="shared" si="1"/>
        <v/>
      </c>
    </row>
    <row r="27" spans="5:13">
      <c r="E27" s="13" t="str">
        <f t="shared" si="0"/>
        <v/>
      </c>
      <c r="H27" s="14" t="str">
        <f t="shared" si="2"/>
        <v/>
      </c>
      <c r="I27" s="14" t="str">
        <f t="shared" si="3"/>
        <v/>
      </c>
      <c r="J27" s="15" t="str">
        <f t="shared" si="4"/>
        <v/>
      </c>
      <c r="K27" s="15" t="str">
        <f t="shared" si="5"/>
        <v/>
      </c>
      <c r="L27" s="16" t="str">
        <f t="shared" si="6"/>
        <v/>
      </c>
      <c r="M27" s="4" t="str">
        <f t="shared" si="1"/>
        <v/>
      </c>
    </row>
    <row r="28" spans="5:13">
      <c r="E28" s="13" t="str">
        <f t="shared" si="0"/>
        <v/>
      </c>
      <c r="H28" s="14" t="str">
        <f t="shared" si="2"/>
        <v/>
      </c>
      <c r="I28" s="14" t="str">
        <f t="shared" si="3"/>
        <v/>
      </c>
      <c r="J28" s="15" t="str">
        <f t="shared" si="4"/>
        <v/>
      </c>
      <c r="K28" s="15" t="str">
        <f t="shared" si="5"/>
        <v/>
      </c>
      <c r="L28" s="16" t="str">
        <f t="shared" si="6"/>
        <v/>
      </c>
      <c r="M28" s="4" t="str">
        <f t="shared" si="1"/>
        <v/>
      </c>
    </row>
    <row r="29" spans="5:13">
      <c r="E29" s="13" t="str">
        <f t="shared" si="0"/>
        <v/>
      </c>
      <c r="H29" s="14" t="str">
        <f t="shared" si="2"/>
        <v/>
      </c>
      <c r="I29" s="14" t="str">
        <f t="shared" si="3"/>
        <v/>
      </c>
      <c r="J29" s="15" t="str">
        <f t="shared" si="4"/>
        <v/>
      </c>
      <c r="K29" s="15" t="str">
        <f t="shared" si="5"/>
        <v/>
      </c>
      <c r="L29" s="16" t="str">
        <f t="shared" si="6"/>
        <v/>
      </c>
      <c r="M29" s="4" t="str">
        <f t="shared" si="1"/>
        <v/>
      </c>
    </row>
    <row r="30" spans="5:13">
      <c r="E30" s="13" t="str">
        <f t="shared" si="0"/>
        <v/>
      </c>
      <c r="H30" s="14" t="str">
        <f t="shared" si="2"/>
        <v/>
      </c>
      <c r="I30" s="14" t="str">
        <f t="shared" si="3"/>
        <v/>
      </c>
      <c r="J30" s="15" t="str">
        <f t="shared" si="4"/>
        <v/>
      </c>
      <c r="K30" s="15" t="str">
        <f t="shared" si="5"/>
        <v/>
      </c>
      <c r="L30" s="16" t="str">
        <f t="shared" si="6"/>
        <v/>
      </c>
      <c r="M30" s="4" t="str">
        <f t="shared" si="1"/>
        <v/>
      </c>
    </row>
    <row r="31" spans="5:13">
      <c r="E31" s="13" t="str">
        <f t="shared" si="0"/>
        <v/>
      </c>
      <c r="H31" s="14" t="str">
        <f t="shared" si="2"/>
        <v/>
      </c>
      <c r="I31" s="14" t="str">
        <f t="shared" si="3"/>
        <v/>
      </c>
      <c r="J31" s="15" t="str">
        <f t="shared" si="4"/>
        <v/>
      </c>
      <c r="K31" s="15" t="str">
        <f t="shared" si="5"/>
        <v/>
      </c>
      <c r="L31" s="16" t="str">
        <f t="shared" si="6"/>
        <v/>
      </c>
      <c r="M31" s="4" t="str">
        <f t="shared" si="1"/>
        <v/>
      </c>
    </row>
    <row r="32" spans="5:13">
      <c r="E32" s="13" t="str">
        <f t="shared" si="0"/>
        <v/>
      </c>
      <c r="H32" s="14" t="str">
        <f t="shared" si="2"/>
        <v/>
      </c>
      <c r="I32" s="14" t="str">
        <f t="shared" si="3"/>
        <v/>
      </c>
      <c r="J32" s="15" t="str">
        <f t="shared" si="4"/>
        <v/>
      </c>
      <c r="K32" s="15" t="str">
        <f t="shared" si="5"/>
        <v/>
      </c>
      <c r="L32" s="16" t="str">
        <f t="shared" si="6"/>
        <v/>
      </c>
      <c r="M32" s="4" t="str">
        <f t="shared" si="1"/>
        <v/>
      </c>
    </row>
    <row r="33" spans="5:13">
      <c r="E33" s="13" t="str">
        <f t="shared" si="0"/>
        <v/>
      </c>
      <c r="H33" s="14" t="str">
        <f t="shared" si="2"/>
        <v/>
      </c>
      <c r="I33" s="14" t="str">
        <f t="shared" si="3"/>
        <v/>
      </c>
      <c r="J33" s="15" t="str">
        <f t="shared" si="4"/>
        <v/>
      </c>
      <c r="K33" s="15" t="str">
        <f t="shared" si="5"/>
        <v/>
      </c>
      <c r="L33" s="16" t="str">
        <f t="shared" si="6"/>
        <v/>
      </c>
      <c r="M33" s="4" t="str">
        <f t="shared" si="1"/>
        <v/>
      </c>
    </row>
    <row r="34" spans="5:13">
      <c r="E34" s="13" t="str">
        <f t="shared" si="0"/>
        <v/>
      </c>
      <c r="H34" s="14" t="str">
        <f t="shared" si="2"/>
        <v/>
      </c>
      <c r="I34" s="14" t="str">
        <f t="shared" si="3"/>
        <v/>
      </c>
      <c r="J34" s="15" t="str">
        <f t="shared" si="4"/>
        <v/>
      </c>
      <c r="K34" s="15" t="str">
        <f t="shared" si="5"/>
        <v/>
      </c>
      <c r="L34" s="16" t="str">
        <f t="shared" si="6"/>
        <v/>
      </c>
      <c r="M34" s="4" t="str">
        <f t="shared" si="1"/>
        <v/>
      </c>
    </row>
    <row r="35" spans="5:13">
      <c r="E35" s="13" t="str">
        <f t="shared" si="0"/>
        <v/>
      </c>
      <c r="H35" s="14" t="str">
        <f t="shared" si="2"/>
        <v/>
      </c>
      <c r="I35" s="14" t="str">
        <f t="shared" si="3"/>
        <v/>
      </c>
      <c r="J35" s="15" t="str">
        <f t="shared" si="4"/>
        <v/>
      </c>
      <c r="K35" s="15" t="str">
        <f t="shared" si="5"/>
        <v/>
      </c>
      <c r="L35" s="16" t="str">
        <f t="shared" si="6"/>
        <v/>
      </c>
      <c r="M35" s="4" t="str">
        <f t="shared" si="1"/>
        <v/>
      </c>
    </row>
    <row r="36" spans="5:13">
      <c r="E36" s="13" t="str">
        <f t="shared" si="0"/>
        <v/>
      </c>
      <c r="H36" s="14" t="str">
        <f t="shared" si="2"/>
        <v/>
      </c>
      <c r="I36" s="14" t="str">
        <f t="shared" si="3"/>
        <v/>
      </c>
      <c r="J36" s="15" t="str">
        <f t="shared" si="4"/>
        <v/>
      </c>
      <c r="K36" s="15" t="str">
        <f t="shared" si="5"/>
        <v/>
      </c>
      <c r="L36" s="16" t="str">
        <f t="shared" si="6"/>
        <v/>
      </c>
      <c r="M36" s="4" t="str">
        <f t="shared" si="1"/>
        <v/>
      </c>
    </row>
    <row r="37" spans="5:13">
      <c r="E37" s="13" t="str">
        <f t="shared" si="0"/>
        <v/>
      </c>
      <c r="H37" s="14" t="str">
        <f t="shared" si="2"/>
        <v/>
      </c>
      <c r="I37" s="14" t="str">
        <f t="shared" si="3"/>
        <v/>
      </c>
      <c r="J37" s="15" t="str">
        <f t="shared" si="4"/>
        <v/>
      </c>
      <c r="K37" s="15" t="str">
        <f t="shared" si="5"/>
        <v/>
      </c>
      <c r="L37" s="16" t="str">
        <f t="shared" si="6"/>
        <v/>
      </c>
      <c r="M37" s="4" t="str">
        <f t="shared" si="1"/>
        <v/>
      </c>
    </row>
    <row r="38" spans="5:13">
      <c r="E38" s="13" t="str">
        <f t="shared" si="0"/>
        <v/>
      </c>
      <c r="H38" s="14" t="str">
        <f t="shared" si="2"/>
        <v/>
      </c>
      <c r="I38" s="14" t="str">
        <f t="shared" si="3"/>
        <v/>
      </c>
      <c r="J38" s="15" t="str">
        <f t="shared" si="4"/>
        <v/>
      </c>
      <c r="K38" s="15" t="str">
        <f t="shared" si="5"/>
        <v/>
      </c>
      <c r="L38" s="16" t="str">
        <f t="shared" si="6"/>
        <v/>
      </c>
      <c r="M38" s="4" t="str">
        <f t="shared" si="1"/>
        <v/>
      </c>
    </row>
    <row r="39" spans="5:13">
      <c r="E39" s="13" t="str">
        <f t="shared" si="0"/>
        <v/>
      </c>
      <c r="H39" s="14" t="str">
        <f t="shared" si="2"/>
        <v/>
      </c>
      <c r="I39" s="14" t="str">
        <f t="shared" si="3"/>
        <v/>
      </c>
      <c r="J39" s="15" t="str">
        <f t="shared" si="4"/>
        <v/>
      </c>
      <c r="K39" s="15" t="str">
        <f t="shared" si="5"/>
        <v/>
      </c>
      <c r="L39" s="16" t="str">
        <f t="shared" si="6"/>
        <v/>
      </c>
      <c r="M39" s="4" t="str">
        <f t="shared" si="1"/>
        <v/>
      </c>
    </row>
    <row r="40" spans="5:13">
      <c r="E40" s="13" t="str">
        <f t="shared" si="0"/>
        <v/>
      </c>
      <c r="H40" s="14" t="str">
        <f t="shared" si="2"/>
        <v/>
      </c>
      <c r="I40" s="14" t="str">
        <f t="shared" si="3"/>
        <v/>
      </c>
      <c r="J40" s="15" t="str">
        <f t="shared" si="4"/>
        <v/>
      </c>
      <c r="K40" s="15" t="str">
        <f t="shared" si="5"/>
        <v/>
      </c>
      <c r="L40" s="16" t="str">
        <f t="shared" si="6"/>
        <v/>
      </c>
      <c r="M40" s="4" t="str">
        <f t="shared" si="1"/>
        <v/>
      </c>
    </row>
    <row r="41" spans="5:13">
      <c r="E41" s="13" t="str">
        <f t="shared" si="0"/>
        <v/>
      </c>
      <c r="H41" s="14" t="str">
        <f t="shared" si="2"/>
        <v/>
      </c>
      <c r="I41" s="14" t="str">
        <f t="shared" si="3"/>
        <v/>
      </c>
      <c r="J41" s="15" t="str">
        <f t="shared" si="4"/>
        <v/>
      </c>
      <c r="K41" s="15" t="str">
        <f t="shared" si="5"/>
        <v/>
      </c>
      <c r="L41" s="16" t="str">
        <f t="shared" si="6"/>
        <v/>
      </c>
      <c r="M41" s="4" t="str">
        <f t="shared" si="1"/>
        <v/>
      </c>
    </row>
    <row r="42" spans="5:13">
      <c r="E42" s="13" t="str">
        <f t="shared" si="0"/>
        <v/>
      </c>
      <c r="H42" s="14" t="str">
        <f t="shared" si="2"/>
        <v/>
      </c>
      <c r="I42" s="14" t="str">
        <f t="shared" si="3"/>
        <v/>
      </c>
      <c r="J42" s="15" t="str">
        <f t="shared" si="4"/>
        <v/>
      </c>
      <c r="K42" s="15" t="str">
        <f t="shared" si="5"/>
        <v/>
      </c>
      <c r="L42" s="16" t="str">
        <f t="shared" si="6"/>
        <v/>
      </c>
      <c r="M42" s="4" t="str">
        <f t="shared" si="1"/>
        <v/>
      </c>
    </row>
    <row r="43" spans="5:13">
      <c r="E43" s="13" t="str">
        <f t="shared" si="0"/>
        <v/>
      </c>
      <c r="H43" s="14" t="str">
        <f t="shared" si="2"/>
        <v/>
      </c>
      <c r="I43" s="14" t="str">
        <f t="shared" si="3"/>
        <v/>
      </c>
      <c r="J43" s="15" t="str">
        <f t="shared" si="4"/>
        <v/>
      </c>
      <c r="K43" s="15" t="str">
        <f t="shared" si="5"/>
        <v/>
      </c>
      <c r="L43" s="16" t="str">
        <f t="shared" si="6"/>
        <v/>
      </c>
      <c r="M43" s="4" t="str">
        <f t="shared" si="1"/>
        <v/>
      </c>
    </row>
    <row r="44" spans="5:13">
      <c r="E44" s="13" t="str">
        <f t="shared" si="0"/>
        <v/>
      </c>
      <c r="H44" s="14" t="str">
        <f t="shared" si="2"/>
        <v/>
      </c>
      <c r="I44" s="14" t="str">
        <f t="shared" si="3"/>
        <v/>
      </c>
      <c r="J44" s="15" t="str">
        <f t="shared" si="4"/>
        <v/>
      </c>
      <c r="K44" s="15" t="str">
        <f t="shared" si="5"/>
        <v/>
      </c>
      <c r="L44" s="16" t="str">
        <f t="shared" si="6"/>
        <v/>
      </c>
      <c r="M44" s="4" t="str">
        <f t="shared" si="1"/>
        <v/>
      </c>
    </row>
    <row r="45" spans="5:13">
      <c r="E45" s="13" t="str">
        <f t="shared" si="0"/>
        <v/>
      </c>
      <c r="H45" s="14" t="str">
        <f t="shared" si="2"/>
        <v/>
      </c>
      <c r="I45" s="14" t="str">
        <f t="shared" si="3"/>
        <v/>
      </c>
      <c r="J45" s="15" t="str">
        <f t="shared" si="4"/>
        <v/>
      </c>
      <c r="K45" s="15" t="str">
        <f t="shared" si="5"/>
        <v/>
      </c>
      <c r="L45" s="16" t="str">
        <f t="shared" si="6"/>
        <v/>
      </c>
      <c r="M45" s="4" t="str">
        <f t="shared" si="1"/>
        <v/>
      </c>
    </row>
    <row r="46" spans="5:13">
      <c r="E46" s="13" t="str">
        <f t="shared" si="0"/>
        <v/>
      </c>
      <c r="H46" s="14" t="str">
        <f t="shared" si="2"/>
        <v/>
      </c>
      <c r="I46" s="14" t="str">
        <f t="shared" si="3"/>
        <v/>
      </c>
      <c r="J46" s="15" t="str">
        <f t="shared" si="4"/>
        <v/>
      </c>
      <c r="K46" s="15" t="str">
        <f t="shared" si="5"/>
        <v/>
      </c>
      <c r="L46" s="16" t="str">
        <f t="shared" si="6"/>
        <v/>
      </c>
      <c r="M46" s="4" t="str">
        <f t="shared" si="1"/>
        <v/>
      </c>
    </row>
    <row r="47" spans="5:13">
      <c r="E47" s="13" t="str">
        <f t="shared" si="0"/>
        <v/>
      </c>
      <c r="H47" s="14" t="str">
        <f t="shared" si="2"/>
        <v/>
      </c>
      <c r="I47" s="14" t="str">
        <f t="shared" si="3"/>
        <v/>
      </c>
      <c r="J47" s="15" t="str">
        <f t="shared" si="4"/>
        <v/>
      </c>
      <c r="K47" s="15" t="str">
        <f t="shared" si="5"/>
        <v/>
      </c>
      <c r="L47" s="16" t="str">
        <f t="shared" si="6"/>
        <v/>
      </c>
      <c r="M47" s="4" t="str">
        <f t="shared" si="1"/>
        <v/>
      </c>
    </row>
    <row r="48" spans="5:13">
      <c r="E48" s="13" t="str">
        <f t="shared" si="0"/>
        <v/>
      </c>
      <c r="H48" s="14" t="str">
        <f t="shared" si="2"/>
        <v/>
      </c>
      <c r="I48" s="14" t="str">
        <f t="shared" si="3"/>
        <v/>
      </c>
      <c r="J48" s="15" t="str">
        <f t="shared" si="4"/>
        <v/>
      </c>
      <c r="K48" s="15" t="str">
        <f t="shared" si="5"/>
        <v/>
      </c>
      <c r="L48" s="16" t="str">
        <f t="shared" si="6"/>
        <v/>
      </c>
      <c r="M48" s="4" t="str">
        <f t="shared" si="1"/>
        <v/>
      </c>
    </row>
    <row r="49" spans="5:13">
      <c r="E49" s="13" t="str">
        <f t="shared" si="0"/>
        <v/>
      </c>
      <c r="H49" s="14" t="str">
        <f t="shared" si="2"/>
        <v/>
      </c>
      <c r="I49" s="14" t="str">
        <f t="shared" si="3"/>
        <v/>
      </c>
      <c r="J49" s="15" t="str">
        <f t="shared" si="4"/>
        <v/>
      </c>
      <c r="K49" s="15" t="str">
        <f t="shared" si="5"/>
        <v/>
      </c>
      <c r="L49" s="16" t="str">
        <f t="shared" si="6"/>
        <v/>
      </c>
      <c r="M49" s="4" t="str">
        <f t="shared" si="1"/>
        <v/>
      </c>
    </row>
    <row r="50" spans="5:13">
      <c r="E50" s="13" t="str">
        <f t="shared" si="0"/>
        <v/>
      </c>
      <c r="H50" s="14" t="str">
        <f t="shared" si="2"/>
        <v/>
      </c>
      <c r="I50" s="14" t="str">
        <f t="shared" si="3"/>
        <v/>
      </c>
      <c r="J50" s="15" t="str">
        <f t="shared" si="4"/>
        <v/>
      </c>
      <c r="K50" s="15" t="str">
        <f t="shared" si="5"/>
        <v/>
      </c>
      <c r="L50" s="16" t="str">
        <f t="shared" si="6"/>
        <v/>
      </c>
      <c r="M50" s="4" t="str">
        <f t="shared" si="1"/>
        <v/>
      </c>
    </row>
    <row r="51" spans="5:13">
      <c r="E51" s="13" t="str">
        <f t="shared" si="0"/>
        <v/>
      </c>
      <c r="H51" s="14" t="str">
        <f t="shared" si="2"/>
        <v/>
      </c>
      <c r="I51" s="14" t="str">
        <f t="shared" si="3"/>
        <v/>
      </c>
      <c r="J51" s="15" t="str">
        <f t="shared" si="4"/>
        <v/>
      </c>
      <c r="K51" s="15" t="str">
        <f t="shared" si="5"/>
        <v/>
      </c>
      <c r="L51" s="16" t="str">
        <f t="shared" si="6"/>
        <v/>
      </c>
      <c r="M51" s="4" t="str">
        <f t="shared" si="1"/>
        <v/>
      </c>
    </row>
    <row r="52" spans="5:13">
      <c r="E52" s="13" t="str">
        <f t="shared" si="0"/>
        <v/>
      </c>
      <c r="H52" s="14" t="str">
        <f t="shared" si="2"/>
        <v/>
      </c>
      <c r="I52" s="14" t="str">
        <f t="shared" si="3"/>
        <v/>
      </c>
      <c r="J52" s="15" t="str">
        <f t="shared" si="4"/>
        <v/>
      </c>
      <c r="K52" s="15" t="str">
        <f t="shared" si="5"/>
        <v/>
      </c>
      <c r="L52" s="16" t="str">
        <f t="shared" si="6"/>
        <v/>
      </c>
      <c r="M52" s="4" t="str">
        <f t="shared" si="1"/>
        <v/>
      </c>
    </row>
    <row r="53" spans="5:13">
      <c r="E53" s="13" t="str">
        <f t="shared" si="0"/>
        <v/>
      </c>
      <c r="H53" s="14" t="str">
        <f t="shared" si="2"/>
        <v/>
      </c>
      <c r="I53" s="14" t="str">
        <f t="shared" si="3"/>
        <v/>
      </c>
      <c r="J53" s="15" t="str">
        <f t="shared" si="4"/>
        <v/>
      </c>
      <c r="K53" s="15" t="str">
        <f t="shared" si="5"/>
        <v/>
      </c>
      <c r="L53" s="16" t="str">
        <f t="shared" si="6"/>
        <v/>
      </c>
      <c r="M53" s="4" t="str">
        <f t="shared" si="1"/>
        <v/>
      </c>
    </row>
    <row r="54" spans="5:13">
      <c r="E54" s="13" t="str">
        <f t="shared" si="0"/>
        <v/>
      </c>
      <c r="H54" s="14" t="str">
        <f t="shared" si="2"/>
        <v/>
      </c>
      <c r="I54" s="14" t="str">
        <f t="shared" si="3"/>
        <v/>
      </c>
      <c r="J54" s="15" t="str">
        <f t="shared" si="4"/>
        <v/>
      </c>
      <c r="K54" s="15" t="str">
        <f t="shared" si="5"/>
        <v/>
      </c>
      <c r="L54" s="16" t="str">
        <f t="shared" si="6"/>
        <v/>
      </c>
      <c r="M54" s="4" t="str">
        <f t="shared" si="1"/>
        <v/>
      </c>
    </row>
    <row r="55" spans="5:13">
      <c r="E55" s="13" t="str">
        <f t="shared" si="0"/>
        <v/>
      </c>
      <c r="H55" s="14" t="str">
        <f t="shared" si="2"/>
        <v/>
      </c>
      <c r="I55" s="14" t="str">
        <f t="shared" si="3"/>
        <v/>
      </c>
      <c r="J55" s="15" t="str">
        <f t="shared" si="4"/>
        <v/>
      </c>
      <c r="K55" s="15" t="str">
        <f t="shared" si="5"/>
        <v/>
      </c>
      <c r="L55" s="16" t="str">
        <f t="shared" si="6"/>
        <v/>
      </c>
      <c r="M55" s="4" t="str">
        <f t="shared" si="1"/>
        <v/>
      </c>
    </row>
    <row r="56" spans="5:13">
      <c r="E56" s="13" t="str">
        <f t="shared" si="0"/>
        <v/>
      </c>
      <c r="H56" s="14" t="str">
        <f t="shared" si="2"/>
        <v/>
      </c>
      <c r="I56" s="14" t="str">
        <f t="shared" si="3"/>
        <v/>
      </c>
      <c r="J56" s="15" t="str">
        <f t="shared" si="4"/>
        <v/>
      </c>
      <c r="K56" s="15" t="str">
        <f t="shared" si="5"/>
        <v/>
      </c>
      <c r="L56" s="16" t="str">
        <f t="shared" si="6"/>
        <v/>
      </c>
      <c r="M56" s="4" t="str">
        <f t="shared" si="1"/>
        <v/>
      </c>
    </row>
    <row r="57" spans="5:13">
      <c r="E57" s="13" t="str">
        <f t="shared" si="0"/>
        <v/>
      </c>
      <c r="H57" s="14" t="str">
        <f t="shared" si="2"/>
        <v/>
      </c>
      <c r="I57" s="14" t="str">
        <f t="shared" si="3"/>
        <v/>
      </c>
      <c r="J57" s="15" t="str">
        <f t="shared" si="4"/>
        <v/>
      </c>
      <c r="K57" s="15" t="str">
        <f t="shared" si="5"/>
        <v/>
      </c>
      <c r="L57" s="16" t="str">
        <f t="shared" si="6"/>
        <v/>
      </c>
      <c r="M57" s="4" t="str">
        <f t="shared" si="1"/>
        <v/>
      </c>
    </row>
    <row r="58" spans="5:13">
      <c r="E58" s="13" t="str">
        <f t="shared" si="0"/>
        <v/>
      </c>
      <c r="H58" s="14" t="str">
        <f t="shared" si="2"/>
        <v/>
      </c>
      <c r="I58" s="14" t="str">
        <f t="shared" si="3"/>
        <v/>
      </c>
      <c r="J58" s="15" t="str">
        <f t="shared" si="4"/>
        <v/>
      </c>
      <c r="K58" s="15" t="str">
        <f t="shared" si="5"/>
        <v/>
      </c>
      <c r="L58" s="16" t="str">
        <f t="shared" si="6"/>
        <v/>
      </c>
      <c r="M58" s="4" t="str">
        <f t="shared" si="1"/>
        <v/>
      </c>
    </row>
    <row r="59" spans="5:13">
      <c r="E59" s="13" t="str">
        <f t="shared" si="0"/>
        <v/>
      </c>
      <c r="H59" s="14" t="str">
        <f t="shared" si="2"/>
        <v/>
      </c>
      <c r="I59" s="14" t="str">
        <f t="shared" si="3"/>
        <v/>
      </c>
      <c r="J59" s="15" t="str">
        <f t="shared" si="4"/>
        <v/>
      </c>
      <c r="K59" s="15" t="str">
        <f t="shared" si="5"/>
        <v/>
      </c>
      <c r="L59" s="16" t="str">
        <f t="shared" si="6"/>
        <v/>
      </c>
      <c r="M59" s="4" t="str">
        <f t="shared" si="1"/>
        <v/>
      </c>
    </row>
    <row r="60" spans="5:13">
      <c r="E60" s="13" t="str">
        <f t="shared" si="0"/>
        <v/>
      </c>
      <c r="H60" s="14" t="str">
        <f t="shared" si="2"/>
        <v/>
      </c>
      <c r="I60" s="14" t="str">
        <f t="shared" si="3"/>
        <v/>
      </c>
      <c r="J60" s="15" t="str">
        <f t="shared" si="4"/>
        <v/>
      </c>
      <c r="K60" s="15" t="str">
        <f t="shared" si="5"/>
        <v/>
      </c>
      <c r="L60" s="16" t="str">
        <f t="shared" si="6"/>
        <v/>
      </c>
      <c r="M60" s="4" t="str">
        <f t="shared" si="1"/>
        <v/>
      </c>
    </row>
    <row r="61" spans="5:13">
      <c r="E61" s="13" t="str">
        <f t="shared" si="0"/>
        <v/>
      </c>
      <c r="H61" s="14" t="str">
        <f t="shared" si="2"/>
        <v/>
      </c>
      <c r="I61" s="14" t="str">
        <f t="shared" si="3"/>
        <v/>
      </c>
      <c r="J61" s="15" t="str">
        <f t="shared" si="4"/>
        <v/>
      </c>
      <c r="K61" s="15" t="str">
        <f t="shared" si="5"/>
        <v/>
      </c>
      <c r="L61" s="16" t="str">
        <f t="shared" si="6"/>
        <v/>
      </c>
      <c r="M61" s="4" t="str">
        <f t="shared" si="1"/>
        <v/>
      </c>
    </row>
    <row r="62" spans="5:13">
      <c r="E62" s="13" t="str">
        <f t="shared" si="0"/>
        <v/>
      </c>
      <c r="H62" s="14" t="str">
        <f t="shared" si="2"/>
        <v/>
      </c>
      <c r="I62" s="14" t="str">
        <f t="shared" si="3"/>
        <v/>
      </c>
      <c r="J62" s="15" t="str">
        <f t="shared" si="4"/>
        <v/>
      </c>
      <c r="K62" s="15" t="str">
        <f t="shared" si="5"/>
        <v/>
      </c>
      <c r="L62" s="16" t="str">
        <f t="shared" si="6"/>
        <v/>
      </c>
      <c r="M62" s="4" t="str">
        <f t="shared" si="1"/>
        <v/>
      </c>
    </row>
    <row r="63" spans="5:13">
      <c r="E63" s="13" t="str">
        <f t="shared" si="0"/>
        <v/>
      </c>
      <c r="H63" s="14" t="str">
        <f t="shared" si="2"/>
        <v/>
      </c>
      <c r="I63" s="14" t="str">
        <f t="shared" si="3"/>
        <v/>
      </c>
      <c r="J63" s="15" t="str">
        <f t="shared" si="4"/>
        <v/>
      </c>
      <c r="K63" s="15" t="str">
        <f t="shared" si="5"/>
        <v/>
      </c>
      <c r="L63" s="16" t="str">
        <f t="shared" si="6"/>
        <v/>
      </c>
      <c r="M63" s="4" t="str">
        <f t="shared" si="1"/>
        <v/>
      </c>
    </row>
    <row r="64" spans="5:13">
      <c r="E64" s="13" t="str">
        <f t="shared" si="0"/>
        <v/>
      </c>
      <c r="H64" s="14" t="str">
        <f t="shared" si="2"/>
        <v/>
      </c>
      <c r="I64" s="14" t="str">
        <f t="shared" si="3"/>
        <v/>
      </c>
      <c r="J64" s="15" t="str">
        <f t="shared" si="4"/>
        <v/>
      </c>
      <c r="K64" s="15" t="str">
        <f t="shared" si="5"/>
        <v/>
      </c>
      <c r="L64" s="16" t="str">
        <f t="shared" si="6"/>
        <v/>
      </c>
      <c r="M64" s="4" t="str">
        <f t="shared" si="1"/>
        <v/>
      </c>
    </row>
    <row r="65" spans="5:13">
      <c r="E65" s="13" t="str">
        <f t="shared" si="0"/>
        <v/>
      </c>
      <c r="H65" s="14" t="str">
        <f t="shared" si="2"/>
        <v/>
      </c>
      <c r="I65" s="14" t="str">
        <f t="shared" si="3"/>
        <v/>
      </c>
      <c r="J65" s="15" t="str">
        <f t="shared" si="4"/>
        <v/>
      </c>
      <c r="K65" s="15" t="str">
        <f t="shared" si="5"/>
        <v/>
      </c>
      <c r="L65" s="16" t="str">
        <f t="shared" si="6"/>
        <v/>
      </c>
      <c r="M65" s="4" t="str">
        <f t="shared" si="1"/>
        <v/>
      </c>
    </row>
    <row r="66" spans="5:13">
      <c r="E66" s="13" t="str">
        <f t="shared" si="0"/>
        <v/>
      </c>
      <c r="H66" s="14" t="str">
        <f t="shared" si="2"/>
        <v/>
      </c>
      <c r="I66" s="14" t="str">
        <f t="shared" si="3"/>
        <v/>
      </c>
      <c r="J66" s="15" t="str">
        <f t="shared" si="4"/>
        <v/>
      </c>
      <c r="K66" s="15" t="str">
        <f t="shared" si="5"/>
        <v/>
      </c>
      <c r="L66" s="16" t="str">
        <f t="shared" si="6"/>
        <v/>
      </c>
      <c r="M66" s="4" t="str">
        <f t="shared" si="1"/>
        <v/>
      </c>
    </row>
    <row r="67" spans="5:13">
      <c r="E67" s="13" t="str">
        <f t="shared" si="0"/>
        <v/>
      </c>
      <c r="H67" s="14" t="str">
        <f t="shared" si="2"/>
        <v/>
      </c>
      <c r="I67" s="14" t="str">
        <f t="shared" si="3"/>
        <v/>
      </c>
      <c r="J67" s="15" t="str">
        <f t="shared" si="4"/>
        <v/>
      </c>
      <c r="K67" s="15" t="str">
        <f t="shared" si="5"/>
        <v/>
      </c>
      <c r="L67" s="16" t="str">
        <f t="shared" si="6"/>
        <v/>
      </c>
      <c r="M67" s="4" t="str">
        <f t="shared" si="1"/>
        <v/>
      </c>
    </row>
    <row r="68" spans="5:13">
      <c r="E68" s="13" t="str">
        <f t="shared" si="0"/>
        <v/>
      </c>
      <c r="H68" s="14" t="str">
        <f t="shared" si="2"/>
        <v/>
      </c>
      <c r="I68" s="14" t="str">
        <f t="shared" si="3"/>
        <v/>
      </c>
      <c r="J68" s="15" t="str">
        <f t="shared" si="4"/>
        <v/>
      </c>
      <c r="K68" s="15" t="str">
        <f t="shared" si="5"/>
        <v/>
      </c>
      <c r="L68" s="16" t="str">
        <f t="shared" si="6"/>
        <v/>
      </c>
      <c r="M68" s="4" t="str">
        <f t="shared" si="1"/>
        <v/>
      </c>
    </row>
    <row r="69" spans="5:13">
      <c r="E69" s="13" t="str">
        <f t="shared" si="0"/>
        <v/>
      </c>
      <c r="H69" s="14" t="str">
        <f t="shared" si="2"/>
        <v/>
      </c>
      <c r="I69" s="14" t="str">
        <f t="shared" si="3"/>
        <v/>
      </c>
      <c r="J69" s="15" t="str">
        <f t="shared" si="4"/>
        <v/>
      </c>
      <c r="K69" s="15" t="str">
        <f t="shared" si="5"/>
        <v/>
      </c>
      <c r="L69" s="16" t="str">
        <f t="shared" si="6"/>
        <v/>
      </c>
      <c r="M69" s="4" t="str">
        <f t="shared" si="1"/>
        <v/>
      </c>
    </row>
    <row r="70" spans="5:13">
      <c r="E70" s="13" t="str">
        <f t="shared" si="0"/>
        <v/>
      </c>
      <c r="H70" s="14" t="str">
        <f t="shared" si="2"/>
        <v/>
      </c>
      <c r="I70" s="14" t="str">
        <f t="shared" si="3"/>
        <v/>
      </c>
      <c r="J70" s="15" t="str">
        <f t="shared" si="4"/>
        <v/>
      </c>
      <c r="K70" s="15" t="str">
        <f t="shared" si="5"/>
        <v/>
      </c>
      <c r="L70" s="16" t="str">
        <f t="shared" si="6"/>
        <v/>
      </c>
      <c r="M70" s="4" t="str">
        <f t="shared" si="1"/>
        <v/>
      </c>
    </row>
    <row r="71" spans="5:13">
      <c r="E71" s="13" t="str">
        <f t="shared" si="0"/>
        <v/>
      </c>
      <c r="H71" s="14" t="str">
        <f t="shared" si="2"/>
        <v/>
      </c>
      <c r="I71" s="14" t="str">
        <f t="shared" si="3"/>
        <v/>
      </c>
      <c r="J71" s="15" t="str">
        <f t="shared" si="4"/>
        <v/>
      </c>
      <c r="K71" s="15" t="str">
        <f t="shared" si="5"/>
        <v/>
      </c>
      <c r="L71" s="16" t="str">
        <f t="shared" si="6"/>
        <v/>
      </c>
      <c r="M71" s="4" t="str">
        <f t="shared" si="1"/>
        <v/>
      </c>
    </row>
    <row r="72" spans="5:13">
      <c r="E72" s="13" t="str">
        <f t="shared" si="0"/>
        <v/>
      </c>
      <c r="H72" s="14" t="str">
        <f t="shared" si="2"/>
        <v/>
      </c>
      <c r="I72" s="14" t="str">
        <f t="shared" si="3"/>
        <v/>
      </c>
      <c r="J72" s="15" t="str">
        <f t="shared" si="4"/>
        <v/>
      </c>
      <c r="K72" s="15" t="str">
        <f t="shared" si="5"/>
        <v/>
      </c>
      <c r="L72" s="16" t="str">
        <f t="shared" si="6"/>
        <v/>
      </c>
      <c r="M72" s="4" t="str">
        <f t="shared" si="1"/>
        <v/>
      </c>
    </row>
    <row r="73" spans="5:13">
      <c r="E73" s="13" t="str">
        <f t="shared" si="0"/>
        <v/>
      </c>
      <c r="H73" s="14" t="str">
        <f t="shared" si="2"/>
        <v/>
      </c>
      <c r="I73" s="14" t="str">
        <f t="shared" si="3"/>
        <v/>
      </c>
      <c r="J73" s="15" t="str">
        <f t="shared" si="4"/>
        <v/>
      </c>
      <c r="K73" s="15" t="str">
        <f t="shared" si="5"/>
        <v/>
      </c>
      <c r="L73" s="16" t="str">
        <f t="shared" si="6"/>
        <v/>
      </c>
      <c r="M73" s="4" t="str">
        <f t="shared" si="1"/>
        <v/>
      </c>
    </row>
    <row r="74" spans="5:13">
      <c r="E74" s="13" t="str">
        <f t="shared" si="0"/>
        <v/>
      </c>
      <c r="H74" s="14" t="str">
        <f t="shared" si="2"/>
        <v/>
      </c>
      <c r="I74" s="14" t="str">
        <f t="shared" si="3"/>
        <v/>
      </c>
      <c r="J74" s="15" t="str">
        <f t="shared" si="4"/>
        <v/>
      </c>
      <c r="K74" s="15" t="str">
        <f t="shared" si="5"/>
        <v/>
      </c>
      <c r="L74" s="16" t="str">
        <f t="shared" si="6"/>
        <v/>
      </c>
      <c r="M74" s="4" t="str">
        <f t="shared" si="1"/>
        <v/>
      </c>
    </row>
    <row r="75" spans="5:13">
      <c r="E75" s="13" t="str">
        <f t="shared" si="0"/>
        <v/>
      </c>
      <c r="H75" s="14" t="str">
        <f t="shared" si="2"/>
        <v/>
      </c>
      <c r="I75" s="14" t="str">
        <f t="shared" si="3"/>
        <v/>
      </c>
      <c r="J75" s="15" t="str">
        <f t="shared" si="4"/>
        <v/>
      </c>
      <c r="K75" s="15" t="str">
        <f t="shared" si="5"/>
        <v/>
      </c>
      <c r="L75" s="16" t="str">
        <f t="shared" si="6"/>
        <v/>
      </c>
      <c r="M75" s="4" t="str">
        <f t="shared" si="1"/>
        <v/>
      </c>
    </row>
    <row r="76" spans="5:13">
      <c r="E76" s="13" t="str">
        <f t="shared" si="0"/>
        <v/>
      </c>
      <c r="H76" s="14" t="str">
        <f t="shared" si="2"/>
        <v/>
      </c>
      <c r="I76" s="14" t="str">
        <f t="shared" si="3"/>
        <v/>
      </c>
      <c r="J76" s="15" t="str">
        <f t="shared" si="4"/>
        <v/>
      </c>
      <c r="K76" s="15" t="str">
        <f t="shared" si="5"/>
        <v/>
      </c>
      <c r="L76" s="16" t="str">
        <f t="shared" si="6"/>
        <v/>
      </c>
      <c r="M76" s="4" t="str">
        <f t="shared" si="1"/>
        <v/>
      </c>
    </row>
    <row r="77" spans="5:13">
      <c r="E77" s="13" t="str">
        <f t="shared" si="0"/>
        <v/>
      </c>
      <c r="H77" s="14" t="str">
        <f t="shared" si="2"/>
        <v/>
      </c>
      <c r="I77" s="14" t="str">
        <f t="shared" si="3"/>
        <v/>
      </c>
      <c r="J77" s="15" t="str">
        <f t="shared" si="4"/>
        <v/>
      </c>
      <c r="K77" s="15" t="str">
        <f t="shared" si="5"/>
        <v/>
      </c>
      <c r="L77" s="16" t="str">
        <f t="shared" si="6"/>
        <v/>
      </c>
      <c r="M77" s="4" t="str">
        <f t="shared" si="1"/>
        <v/>
      </c>
    </row>
    <row r="78" spans="5:13">
      <c r="E78" s="13" t="str">
        <f t="shared" si="0"/>
        <v/>
      </c>
      <c r="H78" s="14" t="str">
        <f t="shared" si="2"/>
        <v/>
      </c>
      <c r="I78" s="14" t="str">
        <f t="shared" si="3"/>
        <v/>
      </c>
      <c r="J78" s="15" t="str">
        <f t="shared" si="4"/>
        <v/>
      </c>
      <c r="K78" s="15" t="str">
        <f t="shared" si="5"/>
        <v/>
      </c>
      <c r="L78" s="16" t="str">
        <f t="shared" si="6"/>
        <v/>
      </c>
      <c r="M78" s="4" t="str">
        <f t="shared" si="1"/>
        <v/>
      </c>
    </row>
    <row r="79" spans="5:13">
      <c r="E79" s="13" t="str">
        <f t="shared" ref="E79:E142" si="7">IF((D79*C79)=0,"",D79*C79)</f>
        <v/>
      </c>
      <c r="H79" s="14" t="str">
        <f t="shared" si="2"/>
        <v/>
      </c>
      <c r="I79" s="14" t="str">
        <f t="shared" si="3"/>
        <v/>
      </c>
      <c r="J79" s="15" t="str">
        <f t="shared" si="4"/>
        <v/>
      </c>
      <c r="K79" s="15" t="str">
        <f t="shared" si="5"/>
        <v/>
      </c>
      <c r="L79" s="16" t="str">
        <f t="shared" si="6"/>
        <v/>
      </c>
      <c r="M79" s="4" t="str">
        <f t="shared" ref="M79:M142" si="8">IFERROR(L79*C79,"")</f>
        <v/>
      </c>
    </row>
    <row r="80" spans="5:13">
      <c r="E80" s="13" t="str">
        <f t="shared" si="7"/>
        <v/>
      </c>
      <c r="H80" s="14" t="str">
        <f t="shared" ref="H80:H143" si="9">IF((F80*$H$13)=0,"",F80*$H$13)</f>
        <v/>
      </c>
      <c r="I80" s="14" t="str">
        <f t="shared" ref="I80:I143" si="10">IF((F80*$I$13)=0,"",F80*$I$13)</f>
        <v/>
      </c>
      <c r="J80" s="15" t="str">
        <f t="shared" ref="J80:J143" si="11">IF((F80*$J$13)=0,"",F80*$J$13)</f>
        <v/>
      </c>
      <c r="K80" s="15" t="str">
        <f t="shared" ref="K80:K143" si="12">IFERROR(F80-H80-I80-J80,"")</f>
        <v/>
      </c>
      <c r="L80" s="16" t="str">
        <f t="shared" ref="L80:L143" si="13">IFERROR(K80-D80,"")</f>
        <v/>
      </c>
      <c r="M80" s="4" t="str">
        <f t="shared" si="8"/>
        <v/>
      </c>
    </row>
    <row r="81" spans="5:13">
      <c r="E81" s="13" t="str">
        <f t="shared" si="7"/>
        <v/>
      </c>
      <c r="H81" s="14" t="str">
        <f t="shared" si="9"/>
        <v/>
      </c>
      <c r="I81" s="14" t="str">
        <f t="shared" si="10"/>
        <v/>
      </c>
      <c r="J81" s="15" t="str">
        <f t="shared" si="11"/>
        <v/>
      </c>
      <c r="K81" s="15" t="str">
        <f t="shared" si="12"/>
        <v/>
      </c>
      <c r="L81" s="16" t="str">
        <f t="shared" si="13"/>
        <v/>
      </c>
      <c r="M81" s="4" t="str">
        <f t="shared" si="8"/>
        <v/>
      </c>
    </row>
    <row r="82" spans="5:13">
      <c r="E82" s="13" t="str">
        <f t="shared" si="7"/>
        <v/>
      </c>
      <c r="H82" s="14" t="str">
        <f t="shared" si="9"/>
        <v/>
      </c>
      <c r="I82" s="14" t="str">
        <f t="shared" si="10"/>
        <v/>
      </c>
      <c r="J82" s="15" t="str">
        <f t="shared" si="11"/>
        <v/>
      </c>
      <c r="K82" s="15" t="str">
        <f t="shared" si="12"/>
        <v/>
      </c>
      <c r="L82" s="16" t="str">
        <f t="shared" si="13"/>
        <v/>
      </c>
      <c r="M82" s="4" t="str">
        <f t="shared" si="8"/>
        <v/>
      </c>
    </row>
    <row r="83" spans="5:13">
      <c r="E83" s="13" t="str">
        <f t="shared" si="7"/>
        <v/>
      </c>
      <c r="H83" s="14" t="str">
        <f t="shared" si="9"/>
        <v/>
      </c>
      <c r="I83" s="14" t="str">
        <f t="shared" si="10"/>
        <v/>
      </c>
      <c r="J83" s="15" t="str">
        <f t="shared" si="11"/>
        <v/>
      </c>
      <c r="K83" s="15" t="str">
        <f t="shared" si="12"/>
        <v/>
      </c>
      <c r="L83" s="16" t="str">
        <f t="shared" si="13"/>
        <v/>
      </c>
      <c r="M83" s="4" t="str">
        <f t="shared" si="8"/>
        <v/>
      </c>
    </row>
    <row r="84" spans="5:13">
      <c r="E84" s="13" t="str">
        <f t="shared" si="7"/>
        <v/>
      </c>
      <c r="H84" s="14" t="str">
        <f t="shared" si="9"/>
        <v/>
      </c>
      <c r="I84" s="14" t="str">
        <f t="shared" si="10"/>
        <v/>
      </c>
      <c r="J84" s="15" t="str">
        <f t="shared" si="11"/>
        <v/>
      </c>
      <c r="K84" s="15" t="str">
        <f t="shared" si="12"/>
        <v/>
      </c>
      <c r="L84" s="16" t="str">
        <f t="shared" si="13"/>
        <v/>
      </c>
      <c r="M84" s="4" t="str">
        <f t="shared" si="8"/>
        <v/>
      </c>
    </row>
    <row r="85" spans="5:13">
      <c r="E85" s="13" t="str">
        <f t="shared" si="7"/>
        <v/>
      </c>
      <c r="H85" s="14" t="str">
        <f t="shared" si="9"/>
        <v/>
      </c>
      <c r="I85" s="14" t="str">
        <f t="shared" si="10"/>
        <v/>
      </c>
      <c r="J85" s="15" t="str">
        <f t="shared" si="11"/>
        <v/>
      </c>
      <c r="K85" s="15" t="str">
        <f t="shared" si="12"/>
        <v/>
      </c>
      <c r="L85" s="16" t="str">
        <f t="shared" si="13"/>
        <v/>
      </c>
      <c r="M85" s="4" t="str">
        <f t="shared" si="8"/>
        <v/>
      </c>
    </row>
    <row r="86" spans="5:13">
      <c r="E86" s="13" t="str">
        <f t="shared" si="7"/>
        <v/>
      </c>
      <c r="H86" s="14" t="str">
        <f t="shared" si="9"/>
        <v/>
      </c>
      <c r="I86" s="14" t="str">
        <f t="shared" si="10"/>
        <v/>
      </c>
      <c r="J86" s="15" t="str">
        <f t="shared" si="11"/>
        <v/>
      </c>
      <c r="K86" s="15" t="str">
        <f t="shared" si="12"/>
        <v/>
      </c>
      <c r="L86" s="16" t="str">
        <f t="shared" si="13"/>
        <v/>
      </c>
      <c r="M86" s="4" t="str">
        <f t="shared" si="8"/>
        <v/>
      </c>
    </row>
    <row r="87" spans="5:13">
      <c r="E87" s="13" t="str">
        <f t="shared" si="7"/>
        <v/>
      </c>
      <c r="H87" s="14" t="str">
        <f t="shared" si="9"/>
        <v/>
      </c>
      <c r="I87" s="14" t="str">
        <f t="shared" si="10"/>
        <v/>
      </c>
      <c r="J87" s="15" t="str">
        <f t="shared" si="11"/>
        <v/>
      </c>
      <c r="K87" s="15" t="str">
        <f t="shared" si="12"/>
        <v/>
      </c>
      <c r="L87" s="16" t="str">
        <f t="shared" si="13"/>
        <v/>
      </c>
      <c r="M87" s="4" t="str">
        <f t="shared" si="8"/>
        <v/>
      </c>
    </row>
    <row r="88" spans="5:13">
      <c r="E88" s="13" t="str">
        <f t="shared" si="7"/>
        <v/>
      </c>
      <c r="H88" s="14" t="str">
        <f t="shared" si="9"/>
        <v/>
      </c>
      <c r="I88" s="14" t="str">
        <f t="shared" si="10"/>
        <v/>
      </c>
      <c r="J88" s="15" t="str">
        <f t="shared" si="11"/>
        <v/>
      </c>
      <c r="K88" s="15" t="str">
        <f t="shared" si="12"/>
        <v/>
      </c>
      <c r="L88" s="16" t="str">
        <f t="shared" si="13"/>
        <v/>
      </c>
      <c r="M88" s="4" t="str">
        <f t="shared" si="8"/>
        <v/>
      </c>
    </row>
    <row r="89" spans="5:13">
      <c r="E89" s="13" t="str">
        <f t="shared" si="7"/>
        <v/>
      </c>
      <c r="H89" s="14" t="str">
        <f t="shared" si="9"/>
        <v/>
      </c>
      <c r="I89" s="14" t="str">
        <f t="shared" si="10"/>
        <v/>
      </c>
      <c r="J89" s="15" t="str">
        <f t="shared" si="11"/>
        <v/>
      </c>
      <c r="K89" s="15" t="str">
        <f t="shared" si="12"/>
        <v/>
      </c>
      <c r="L89" s="16" t="str">
        <f t="shared" si="13"/>
        <v/>
      </c>
      <c r="M89" s="4" t="str">
        <f t="shared" si="8"/>
        <v/>
      </c>
    </row>
    <row r="90" spans="5:13">
      <c r="E90" s="13" t="str">
        <f t="shared" si="7"/>
        <v/>
      </c>
      <c r="H90" s="14" t="str">
        <f t="shared" si="9"/>
        <v/>
      </c>
      <c r="I90" s="14" t="str">
        <f t="shared" si="10"/>
        <v/>
      </c>
      <c r="J90" s="15" t="str">
        <f t="shared" si="11"/>
        <v/>
      </c>
      <c r="K90" s="15" t="str">
        <f t="shared" si="12"/>
        <v/>
      </c>
      <c r="L90" s="16" t="str">
        <f t="shared" si="13"/>
        <v/>
      </c>
      <c r="M90" s="4" t="str">
        <f t="shared" si="8"/>
        <v/>
      </c>
    </row>
    <row r="91" spans="5:13">
      <c r="E91" s="13" t="str">
        <f t="shared" si="7"/>
        <v/>
      </c>
      <c r="H91" s="14" t="str">
        <f t="shared" si="9"/>
        <v/>
      </c>
      <c r="I91" s="14" t="str">
        <f t="shared" si="10"/>
        <v/>
      </c>
      <c r="J91" s="15" t="str">
        <f t="shared" si="11"/>
        <v/>
      </c>
      <c r="K91" s="15" t="str">
        <f t="shared" si="12"/>
        <v/>
      </c>
      <c r="L91" s="16" t="str">
        <f t="shared" si="13"/>
        <v/>
      </c>
      <c r="M91" s="4" t="str">
        <f t="shared" si="8"/>
        <v/>
      </c>
    </row>
    <row r="92" spans="5:13">
      <c r="E92" s="13" t="str">
        <f t="shared" si="7"/>
        <v/>
      </c>
      <c r="H92" s="14" t="str">
        <f t="shared" si="9"/>
        <v/>
      </c>
      <c r="I92" s="14" t="str">
        <f t="shared" si="10"/>
        <v/>
      </c>
      <c r="J92" s="15" t="str">
        <f t="shared" si="11"/>
        <v/>
      </c>
      <c r="K92" s="15" t="str">
        <f t="shared" si="12"/>
        <v/>
      </c>
      <c r="L92" s="16" t="str">
        <f t="shared" si="13"/>
        <v/>
      </c>
      <c r="M92" s="4" t="str">
        <f t="shared" si="8"/>
        <v/>
      </c>
    </row>
    <row r="93" spans="5:13">
      <c r="E93" s="13" t="str">
        <f t="shared" si="7"/>
        <v/>
      </c>
      <c r="H93" s="14" t="str">
        <f t="shared" si="9"/>
        <v/>
      </c>
      <c r="I93" s="14" t="str">
        <f t="shared" si="10"/>
        <v/>
      </c>
      <c r="J93" s="15" t="str">
        <f t="shared" si="11"/>
        <v/>
      </c>
      <c r="K93" s="15" t="str">
        <f t="shared" si="12"/>
        <v/>
      </c>
      <c r="L93" s="16" t="str">
        <f t="shared" si="13"/>
        <v/>
      </c>
      <c r="M93" s="4" t="str">
        <f t="shared" si="8"/>
        <v/>
      </c>
    </row>
    <row r="94" spans="5:13">
      <c r="E94" s="13" t="str">
        <f t="shared" si="7"/>
        <v/>
      </c>
      <c r="H94" s="14" t="str">
        <f t="shared" si="9"/>
        <v/>
      </c>
      <c r="I94" s="14" t="str">
        <f t="shared" si="10"/>
        <v/>
      </c>
      <c r="J94" s="15" t="str">
        <f t="shared" si="11"/>
        <v/>
      </c>
      <c r="K94" s="15" t="str">
        <f t="shared" si="12"/>
        <v/>
      </c>
      <c r="L94" s="16" t="str">
        <f t="shared" si="13"/>
        <v/>
      </c>
      <c r="M94" s="4" t="str">
        <f t="shared" si="8"/>
        <v/>
      </c>
    </row>
    <row r="95" spans="5:13">
      <c r="E95" s="13" t="str">
        <f t="shared" si="7"/>
        <v/>
      </c>
      <c r="H95" s="14" t="str">
        <f t="shared" si="9"/>
        <v/>
      </c>
      <c r="I95" s="14" t="str">
        <f t="shared" si="10"/>
        <v/>
      </c>
      <c r="J95" s="15" t="str">
        <f t="shared" si="11"/>
        <v/>
      </c>
      <c r="K95" s="15" t="str">
        <f t="shared" si="12"/>
        <v/>
      </c>
      <c r="L95" s="16" t="str">
        <f t="shared" si="13"/>
        <v/>
      </c>
      <c r="M95" s="4" t="str">
        <f t="shared" si="8"/>
        <v/>
      </c>
    </row>
    <row r="96" spans="5:13">
      <c r="E96" s="13" t="str">
        <f t="shared" si="7"/>
        <v/>
      </c>
      <c r="H96" s="14" t="str">
        <f t="shared" si="9"/>
        <v/>
      </c>
      <c r="I96" s="14" t="str">
        <f t="shared" si="10"/>
        <v/>
      </c>
      <c r="J96" s="15" t="str">
        <f t="shared" si="11"/>
        <v/>
      </c>
      <c r="K96" s="15" t="str">
        <f t="shared" si="12"/>
        <v/>
      </c>
      <c r="L96" s="16" t="str">
        <f t="shared" si="13"/>
        <v/>
      </c>
      <c r="M96" s="4" t="str">
        <f t="shared" si="8"/>
        <v/>
      </c>
    </row>
    <row r="97" spans="5:13">
      <c r="E97" s="13" t="str">
        <f t="shared" si="7"/>
        <v/>
      </c>
      <c r="H97" s="14" t="str">
        <f t="shared" si="9"/>
        <v/>
      </c>
      <c r="I97" s="14" t="str">
        <f t="shared" si="10"/>
        <v/>
      </c>
      <c r="J97" s="15" t="str">
        <f t="shared" si="11"/>
        <v/>
      </c>
      <c r="K97" s="15" t="str">
        <f t="shared" si="12"/>
        <v/>
      </c>
      <c r="L97" s="16" t="str">
        <f t="shared" si="13"/>
        <v/>
      </c>
      <c r="M97" s="4" t="str">
        <f t="shared" si="8"/>
        <v/>
      </c>
    </row>
    <row r="98" spans="5:13">
      <c r="E98" s="13" t="str">
        <f t="shared" si="7"/>
        <v/>
      </c>
      <c r="H98" s="14" t="str">
        <f t="shared" si="9"/>
        <v/>
      </c>
      <c r="I98" s="14" t="str">
        <f t="shared" si="10"/>
        <v/>
      </c>
      <c r="J98" s="15" t="str">
        <f t="shared" si="11"/>
        <v/>
      </c>
      <c r="K98" s="15" t="str">
        <f t="shared" si="12"/>
        <v/>
      </c>
      <c r="L98" s="16" t="str">
        <f t="shared" si="13"/>
        <v/>
      </c>
      <c r="M98" s="4" t="str">
        <f t="shared" si="8"/>
        <v/>
      </c>
    </row>
    <row r="99" spans="5:13">
      <c r="E99" s="13" t="str">
        <f t="shared" si="7"/>
        <v/>
      </c>
      <c r="H99" s="14" t="str">
        <f t="shared" si="9"/>
        <v/>
      </c>
      <c r="I99" s="14" t="str">
        <f t="shared" si="10"/>
        <v/>
      </c>
      <c r="J99" s="15" t="str">
        <f t="shared" si="11"/>
        <v/>
      </c>
      <c r="K99" s="15" t="str">
        <f t="shared" si="12"/>
        <v/>
      </c>
      <c r="L99" s="16" t="str">
        <f t="shared" si="13"/>
        <v/>
      </c>
      <c r="M99" s="4" t="str">
        <f t="shared" si="8"/>
        <v/>
      </c>
    </row>
    <row r="100" spans="5:13">
      <c r="E100" s="13" t="str">
        <f t="shared" si="7"/>
        <v/>
      </c>
      <c r="H100" s="14" t="str">
        <f t="shared" si="9"/>
        <v/>
      </c>
      <c r="I100" s="14" t="str">
        <f t="shared" si="10"/>
        <v/>
      </c>
      <c r="J100" s="15" t="str">
        <f t="shared" si="11"/>
        <v/>
      </c>
      <c r="K100" s="15" t="str">
        <f t="shared" si="12"/>
        <v/>
      </c>
      <c r="L100" s="16" t="str">
        <f t="shared" si="13"/>
        <v/>
      </c>
      <c r="M100" s="4" t="str">
        <f t="shared" si="8"/>
        <v/>
      </c>
    </row>
    <row r="101" spans="5:13">
      <c r="E101" s="13" t="str">
        <f t="shared" si="7"/>
        <v/>
      </c>
      <c r="H101" s="14" t="str">
        <f t="shared" si="9"/>
        <v/>
      </c>
      <c r="I101" s="14" t="str">
        <f t="shared" si="10"/>
        <v/>
      </c>
      <c r="J101" s="15" t="str">
        <f t="shared" si="11"/>
        <v/>
      </c>
      <c r="K101" s="15" t="str">
        <f t="shared" si="12"/>
        <v/>
      </c>
      <c r="L101" s="16" t="str">
        <f t="shared" si="13"/>
        <v/>
      </c>
      <c r="M101" s="4" t="str">
        <f t="shared" si="8"/>
        <v/>
      </c>
    </row>
    <row r="102" spans="5:13">
      <c r="E102" s="13" t="str">
        <f t="shared" si="7"/>
        <v/>
      </c>
      <c r="H102" s="14" t="str">
        <f t="shared" si="9"/>
        <v/>
      </c>
      <c r="I102" s="14" t="str">
        <f t="shared" si="10"/>
        <v/>
      </c>
      <c r="J102" s="15" t="str">
        <f t="shared" si="11"/>
        <v/>
      </c>
      <c r="K102" s="15" t="str">
        <f t="shared" si="12"/>
        <v/>
      </c>
      <c r="L102" s="16" t="str">
        <f t="shared" si="13"/>
        <v/>
      </c>
      <c r="M102" s="4" t="str">
        <f t="shared" si="8"/>
        <v/>
      </c>
    </row>
    <row r="103" spans="5:13">
      <c r="E103" s="13" t="str">
        <f t="shared" si="7"/>
        <v/>
      </c>
      <c r="H103" s="14" t="str">
        <f t="shared" si="9"/>
        <v/>
      </c>
      <c r="I103" s="14" t="str">
        <f t="shared" si="10"/>
        <v/>
      </c>
      <c r="J103" s="15" t="str">
        <f t="shared" si="11"/>
        <v/>
      </c>
      <c r="K103" s="15" t="str">
        <f t="shared" si="12"/>
        <v/>
      </c>
      <c r="L103" s="16" t="str">
        <f t="shared" si="13"/>
        <v/>
      </c>
      <c r="M103" s="4" t="str">
        <f t="shared" si="8"/>
        <v/>
      </c>
    </row>
    <row r="104" spans="5:13">
      <c r="E104" s="13" t="str">
        <f t="shared" si="7"/>
        <v/>
      </c>
      <c r="H104" s="14" t="str">
        <f t="shared" si="9"/>
        <v/>
      </c>
      <c r="I104" s="14" t="str">
        <f t="shared" si="10"/>
        <v/>
      </c>
      <c r="J104" s="15" t="str">
        <f t="shared" si="11"/>
        <v/>
      </c>
      <c r="K104" s="15" t="str">
        <f t="shared" si="12"/>
        <v/>
      </c>
      <c r="L104" s="16" t="str">
        <f t="shared" si="13"/>
        <v/>
      </c>
      <c r="M104" s="4" t="str">
        <f t="shared" si="8"/>
        <v/>
      </c>
    </row>
    <row r="105" spans="5:13">
      <c r="E105" s="13" t="str">
        <f t="shared" si="7"/>
        <v/>
      </c>
      <c r="H105" s="14" t="str">
        <f t="shared" si="9"/>
        <v/>
      </c>
      <c r="I105" s="14" t="str">
        <f t="shared" si="10"/>
        <v/>
      </c>
      <c r="J105" s="15" t="str">
        <f t="shared" si="11"/>
        <v/>
      </c>
      <c r="K105" s="15" t="str">
        <f t="shared" si="12"/>
        <v/>
      </c>
      <c r="L105" s="16" t="str">
        <f t="shared" si="13"/>
        <v/>
      </c>
      <c r="M105" s="4" t="str">
        <f t="shared" si="8"/>
        <v/>
      </c>
    </row>
    <row r="106" spans="5:13">
      <c r="E106" s="13" t="str">
        <f t="shared" si="7"/>
        <v/>
      </c>
      <c r="H106" s="14" t="str">
        <f t="shared" si="9"/>
        <v/>
      </c>
      <c r="I106" s="14" t="str">
        <f t="shared" si="10"/>
        <v/>
      </c>
      <c r="J106" s="15" t="str">
        <f t="shared" si="11"/>
        <v/>
      </c>
      <c r="K106" s="15" t="str">
        <f t="shared" si="12"/>
        <v/>
      </c>
      <c r="L106" s="16" t="str">
        <f t="shared" si="13"/>
        <v/>
      </c>
      <c r="M106" s="4" t="str">
        <f t="shared" si="8"/>
        <v/>
      </c>
    </row>
    <row r="107" spans="5:13">
      <c r="E107" s="13" t="str">
        <f t="shared" si="7"/>
        <v/>
      </c>
      <c r="H107" s="14" t="str">
        <f t="shared" si="9"/>
        <v/>
      </c>
      <c r="I107" s="14" t="str">
        <f t="shared" si="10"/>
        <v/>
      </c>
      <c r="J107" s="15" t="str">
        <f t="shared" si="11"/>
        <v/>
      </c>
      <c r="K107" s="15" t="str">
        <f t="shared" si="12"/>
        <v/>
      </c>
      <c r="L107" s="16" t="str">
        <f t="shared" si="13"/>
        <v/>
      </c>
      <c r="M107" s="4" t="str">
        <f t="shared" si="8"/>
        <v/>
      </c>
    </row>
    <row r="108" spans="5:13">
      <c r="E108" s="13" t="str">
        <f t="shared" si="7"/>
        <v/>
      </c>
      <c r="H108" s="14" t="str">
        <f t="shared" si="9"/>
        <v/>
      </c>
      <c r="I108" s="14" t="str">
        <f t="shared" si="10"/>
        <v/>
      </c>
      <c r="J108" s="15" t="str">
        <f t="shared" si="11"/>
        <v/>
      </c>
      <c r="K108" s="15" t="str">
        <f t="shared" si="12"/>
        <v/>
      </c>
      <c r="L108" s="16" t="str">
        <f t="shared" si="13"/>
        <v/>
      </c>
      <c r="M108" s="4" t="str">
        <f t="shared" si="8"/>
        <v/>
      </c>
    </row>
    <row r="109" spans="5:13">
      <c r="E109" s="13" t="str">
        <f t="shared" si="7"/>
        <v/>
      </c>
      <c r="H109" s="14" t="str">
        <f t="shared" si="9"/>
        <v/>
      </c>
      <c r="I109" s="14" t="str">
        <f t="shared" si="10"/>
        <v/>
      </c>
      <c r="J109" s="15" t="str">
        <f t="shared" si="11"/>
        <v/>
      </c>
      <c r="K109" s="15" t="str">
        <f t="shared" si="12"/>
        <v/>
      </c>
      <c r="L109" s="16" t="str">
        <f t="shared" si="13"/>
        <v/>
      </c>
      <c r="M109" s="4" t="str">
        <f t="shared" si="8"/>
        <v/>
      </c>
    </row>
    <row r="110" spans="5:13">
      <c r="E110" s="13" t="str">
        <f t="shared" si="7"/>
        <v/>
      </c>
      <c r="H110" s="14" t="str">
        <f t="shared" si="9"/>
        <v/>
      </c>
      <c r="I110" s="14" t="str">
        <f t="shared" si="10"/>
        <v/>
      </c>
      <c r="J110" s="15" t="str">
        <f t="shared" si="11"/>
        <v/>
      </c>
      <c r="K110" s="15" t="str">
        <f t="shared" si="12"/>
        <v/>
      </c>
      <c r="L110" s="16" t="str">
        <f t="shared" si="13"/>
        <v/>
      </c>
      <c r="M110" s="4" t="str">
        <f t="shared" si="8"/>
        <v/>
      </c>
    </row>
    <row r="111" spans="5:13">
      <c r="E111" s="13" t="str">
        <f t="shared" si="7"/>
        <v/>
      </c>
      <c r="H111" s="14" t="str">
        <f t="shared" si="9"/>
        <v/>
      </c>
      <c r="I111" s="14" t="str">
        <f t="shared" si="10"/>
        <v/>
      </c>
      <c r="J111" s="15" t="str">
        <f t="shared" si="11"/>
        <v/>
      </c>
      <c r="K111" s="15" t="str">
        <f t="shared" si="12"/>
        <v/>
      </c>
      <c r="L111" s="16" t="str">
        <f t="shared" si="13"/>
        <v/>
      </c>
      <c r="M111" s="4" t="str">
        <f t="shared" si="8"/>
        <v/>
      </c>
    </row>
    <row r="112" spans="5:13">
      <c r="E112" s="13" t="str">
        <f t="shared" si="7"/>
        <v/>
      </c>
      <c r="H112" s="14" t="str">
        <f t="shared" si="9"/>
        <v/>
      </c>
      <c r="I112" s="14" t="str">
        <f t="shared" si="10"/>
        <v/>
      </c>
      <c r="J112" s="15" t="str">
        <f t="shared" si="11"/>
        <v/>
      </c>
      <c r="K112" s="15" t="str">
        <f t="shared" si="12"/>
        <v/>
      </c>
      <c r="L112" s="16" t="str">
        <f t="shared" si="13"/>
        <v/>
      </c>
      <c r="M112" s="4" t="str">
        <f t="shared" si="8"/>
        <v/>
      </c>
    </row>
    <row r="113" spans="5:13">
      <c r="E113" s="13" t="str">
        <f t="shared" si="7"/>
        <v/>
      </c>
      <c r="H113" s="14" t="str">
        <f t="shared" si="9"/>
        <v/>
      </c>
      <c r="I113" s="14" t="str">
        <f t="shared" si="10"/>
        <v/>
      </c>
      <c r="J113" s="15" t="str">
        <f t="shared" si="11"/>
        <v/>
      </c>
      <c r="K113" s="15" t="str">
        <f t="shared" si="12"/>
        <v/>
      </c>
      <c r="L113" s="16" t="str">
        <f t="shared" si="13"/>
        <v/>
      </c>
      <c r="M113" s="4" t="str">
        <f t="shared" si="8"/>
        <v/>
      </c>
    </row>
    <row r="114" spans="5:13">
      <c r="E114" s="13" t="str">
        <f t="shared" si="7"/>
        <v/>
      </c>
      <c r="H114" s="14" t="str">
        <f t="shared" si="9"/>
        <v/>
      </c>
      <c r="I114" s="14" t="str">
        <f t="shared" si="10"/>
        <v/>
      </c>
      <c r="J114" s="15" t="str">
        <f t="shared" si="11"/>
        <v/>
      </c>
      <c r="K114" s="15" t="str">
        <f t="shared" si="12"/>
        <v/>
      </c>
      <c r="L114" s="16" t="str">
        <f t="shared" si="13"/>
        <v/>
      </c>
      <c r="M114" s="4" t="str">
        <f t="shared" si="8"/>
        <v/>
      </c>
    </row>
    <row r="115" spans="5:13">
      <c r="E115" s="13" t="str">
        <f t="shared" si="7"/>
        <v/>
      </c>
      <c r="H115" s="14" t="str">
        <f t="shared" si="9"/>
        <v/>
      </c>
      <c r="I115" s="14" t="str">
        <f t="shared" si="10"/>
        <v/>
      </c>
      <c r="J115" s="15" t="str">
        <f t="shared" si="11"/>
        <v/>
      </c>
      <c r="K115" s="15" t="str">
        <f t="shared" si="12"/>
        <v/>
      </c>
      <c r="L115" s="16" t="str">
        <f t="shared" si="13"/>
        <v/>
      </c>
      <c r="M115" s="4" t="str">
        <f t="shared" si="8"/>
        <v/>
      </c>
    </row>
    <row r="116" spans="5:13">
      <c r="E116" s="13" t="str">
        <f t="shared" si="7"/>
        <v/>
      </c>
      <c r="H116" s="14" t="str">
        <f t="shared" si="9"/>
        <v/>
      </c>
      <c r="I116" s="14" t="str">
        <f t="shared" si="10"/>
        <v/>
      </c>
      <c r="J116" s="15" t="str">
        <f t="shared" si="11"/>
        <v/>
      </c>
      <c r="K116" s="15" t="str">
        <f t="shared" si="12"/>
        <v/>
      </c>
      <c r="L116" s="16" t="str">
        <f t="shared" si="13"/>
        <v/>
      </c>
      <c r="M116" s="4" t="str">
        <f t="shared" si="8"/>
        <v/>
      </c>
    </row>
    <row r="117" spans="5:13">
      <c r="E117" s="13" t="str">
        <f t="shared" si="7"/>
        <v/>
      </c>
      <c r="H117" s="14" t="str">
        <f t="shared" si="9"/>
        <v/>
      </c>
      <c r="I117" s="14" t="str">
        <f t="shared" si="10"/>
        <v/>
      </c>
      <c r="J117" s="15" t="str">
        <f t="shared" si="11"/>
        <v/>
      </c>
      <c r="K117" s="15" t="str">
        <f t="shared" si="12"/>
        <v/>
      </c>
      <c r="L117" s="16" t="str">
        <f t="shared" si="13"/>
        <v/>
      </c>
      <c r="M117" s="4" t="str">
        <f t="shared" si="8"/>
        <v/>
      </c>
    </row>
    <row r="118" spans="5:13">
      <c r="E118" s="13" t="str">
        <f t="shared" si="7"/>
        <v/>
      </c>
      <c r="H118" s="14" t="str">
        <f t="shared" si="9"/>
        <v/>
      </c>
      <c r="I118" s="14" t="str">
        <f t="shared" si="10"/>
        <v/>
      </c>
      <c r="J118" s="15" t="str">
        <f t="shared" si="11"/>
        <v/>
      </c>
      <c r="K118" s="15" t="str">
        <f t="shared" si="12"/>
        <v/>
      </c>
      <c r="L118" s="16" t="str">
        <f t="shared" si="13"/>
        <v/>
      </c>
      <c r="M118" s="4" t="str">
        <f t="shared" si="8"/>
        <v/>
      </c>
    </row>
    <row r="119" spans="5:13">
      <c r="E119" s="13" t="str">
        <f t="shared" si="7"/>
        <v/>
      </c>
      <c r="H119" s="14" t="str">
        <f t="shared" si="9"/>
        <v/>
      </c>
      <c r="I119" s="14" t="str">
        <f t="shared" si="10"/>
        <v/>
      </c>
      <c r="J119" s="15" t="str">
        <f t="shared" si="11"/>
        <v/>
      </c>
      <c r="K119" s="15" t="str">
        <f t="shared" si="12"/>
        <v/>
      </c>
      <c r="L119" s="16" t="str">
        <f t="shared" si="13"/>
        <v/>
      </c>
      <c r="M119" s="4" t="str">
        <f t="shared" si="8"/>
        <v/>
      </c>
    </row>
    <row r="120" spans="5:13">
      <c r="E120" s="13" t="str">
        <f t="shared" si="7"/>
        <v/>
      </c>
      <c r="H120" s="14" t="str">
        <f t="shared" si="9"/>
        <v/>
      </c>
      <c r="I120" s="14" t="str">
        <f t="shared" si="10"/>
        <v/>
      </c>
      <c r="J120" s="15" t="str">
        <f t="shared" si="11"/>
        <v/>
      </c>
      <c r="K120" s="15" t="str">
        <f t="shared" si="12"/>
        <v/>
      </c>
      <c r="L120" s="16" t="str">
        <f t="shared" si="13"/>
        <v/>
      </c>
      <c r="M120" s="4" t="str">
        <f t="shared" si="8"/>
        <v/>
      </c>
    </row>
    <row r="121" spans="5:13">
      <c r="E121" s="13" t="str">
        <f t="shared" si="7"/>
        <v/>
      </c>
      <c r="H121" s="14" t="str">
        <f t="shared" si="9"/>
        <v/>
      </c>
      <c r="I121" s="14" t="str">
        <f t="shared" si="10"/>
        <v/>
      </c>
      <c r="J121" s="15" t="str">
        <f t="shared" si="11"/>
        <v/>
      </c>
      <c r="K121" s="15" t="str">
        <f t="shared" si="12"/>
        <v/>
      </c>
      <c r="L121" s="16" t="str">
        <f t="shared" si="13"/>
        <v/>
      </c>
      <c r="M121" s="4" t="str">
        <f t="shared" si="8"/>
        <v/>
      </c>
    </row>
    <row r="122" spans="5:13">
      <c r="E122" s="13" t="str">
        <f t="shared" si="7"/>
        <v/>
      </c>
      <c r="H122" s="14" t="str">
        <f t="shared" si="9"/>
        <v/>
      </c>
      <c r="I122" s="14" t="str">
        <f t="shared" si="10"/>
        <v/>
      </c>
      <c r="J122" s="15" t="str">
        <f t="shared" si="11"/>
        <v/>
      </c>
      <c r="K122" s="15" t="str">
        <f t="shared" si="12"/>
        <v/>
      </c>
      <c r="L122" s="16" t="str">
        <f t="shared" si="13"/>
        <v/>
      </c>
      <c r="M122" s="4" t="str">
        <f t="shared" si="8"/>
        <v/>
      </c>
    </row>
    <row r="123" spans="5:13">
      <c r="E123" s="13" t="str">
        <f t="shared" si="7"/>
        <v/>
      </c>
      <c r="H123" s="14" t="str">
        <f t="shared" si="9"/>
        <v/>
      </c>
      <c r="I123" s="14" t="str">
        <f t="shared" si="10"/>
        <v/>
      </c>
      <c r="J123" s="15" t="str">
        <f t="shared" si="11"/>
        <v/>
      </c>
      <c r="K123" s="15" t="str">
        <f t="shared" si="12"/>
        <v/>
      </c>
      <c r="L123" s="16" t="str">
        <f t="shared" si="13"/>
        <v/>
      </c>
      <c r="M123" s="4" t="str">
        <f t="shared" si="8"/>
        <v/>
      </c>
    </row>
    <row r="124" spans="5:13">
      <c r="E124" s="13" t="str">
        <f t="shared" si="7"/>
        <v/>
      </c>
      <c r="H124" s="14" t="str">
        <f t="shared" si="9"/>
        <v/>
      </c>
      <c r="I124" s="14" t="str">
        <f t="shared" si="10"/>
        <v/>
      </c>
      <c r="J124" s="15" t="str">
        <f t="shared" si="11"/>
        <v/>
      </c>
      <c r="K124" s="15" t="str">
        <f t="shared" si="12"/>
        <v/>
      </c>
      <c r="L124" s="16" t="str">
        <f t="shared" si="13"/>
        <v/>
      </c>
      <c r="M124" s="4" t="str">
        <f t="shared" si="8"/>
        <v/>
      </c>
    </row>
    <row r="125" spans="5:13">
      <c r="E125" s="13" t="str">
        <f t="shared" si="7"/>
        <v/>
      </c>
      <c r="H125" s="14" t="str">
        <f t="shared" si="9"/>
        <v/>
      </c>
      <c r="I125" s="14" t="str">
        <f t="shared" si="10"/>
        <v/>
      </c>
      <c r="J125" s="15" t="str">
        <f t="shared" si="11"/>
        <v/>
      </c>
      <c r="K125" s="15" t="str">
        <f t="shared" si="12"/>
        <v/>
      </c>
      <c r="L125" s="16" t="str">
        <f t="shared" si="13"/>
        <v/>
      </c>
      <c r="M125" s="4" t="str">
        <f t="shared" si="8"/>
        <v/>
      </c>
    </row>
    <row r="126" spans="5:13">
      <c r="E126" s="13" t="str">
        <f t="shared" si="7"/>
        <v/>
      </c>
      <c r="H126" s="14" t="str">
        <f t="shared" si="9"/>
        <v/>
      </c>
      <c r="I126" s="14" t="str">
        <f t="shared" si="10"/>
        <v/>
      </c>
      <c r="J126" s="15" t="str">
        <f t="shared" si="11"/>
        <v/>
      </c>
      <c r="K126" s="15" t="str">
        <f t="shared" si="12"/>
        <v/>
      </c>
      <c r="L126" s="16" t="str">
        <f t="shared" si="13"/>
        <v/>
      </c>
      <c r="M126" s="4" t="str">
        <f t="shared" si="8"/>
        <v/>
      </c>
    </row>
    <row r="127" spans="5:13">
      <c r="E127" s="13" t="str">
        <f t="shared" si="7"/>
        <v/>
      </c>
      <c r="H127" s="14" t="str">
        <f t="shared" si="9"/>
        <v/>
      </c>
      <c r="I127" s="14" t="str">
        <f t="shared" si="10"/>
        <v/>
      </c>
      <c r="J127" s="15" t="str">
        <f t="shared" si="11"/>
        <v/>
      </c>
      <c r="K127" s="15" t="str">
        <f t="shared" si="12"/>
        <v/>
      </c>
      <c r="L127" s="16" t="str">
        <f t="shared" si="13"/>
        <v/>
      </c>
      <c r="M127" s="4" t="str">
        <f t="shared" si="8"/>
        <v/>
      </c>
    </row>
    <row r="128" spans="5:13">
      <c r="E128" s="13" t="str">
        <f t="shared" si="7"/>
        <v/>
      </c>
      <c r="H128" s="14" t="str">
        <f t="shared" si="9"/>
        <v/>
      </c>
      <c r="I128" s="14" t="str">
        <f t="shared" si="10"/>
        <v/>
      </c>
      <c r="J128" s="15" t="str">
        <f t="shared" si="11"/>
        <v/>
      </c>
      <c r="K128" s="15" t="str">
        <f t="shared" si="12"/>
        <v/>
      </c>
      <c r="L128" s="16" t="str">
        <f t="shared" si="13"/>
        <v/>
      </c>
      <c r="M128" s="4" t="str">
        <f t="shared" si="8"/>
        <v/>
      </c>
    </row>
    <row r="129" spans="5:13">
      <c r="E129" s="13" t="str">
        <f t="shared" si="7"/>
        <v/>
      </c>
      <c r="H129" s="14" t="str">
        <f t="shared" si="9"/>
        <v/>
      </c>
      <c r="I129" s="14" t="str">
        <f t="shared" si="10"/>
        <v/>
      </c>
      <c r="J129" s="15" t="str">
        <f t="shared" si="11"/>
        <v/>
      </c>
      <c r="K129" s="15" t="str">
        <f t="shared" si="12"/>
        <v/>
      </c>
      <c r="L129" s="16" t="str">
        <f t="shared" si="13"/>
        <v/>
      </c>
      <c r="M129" s="4" t="str">
        <f t="shared" si="8"/>
        <v/>
      </c>
    </row>
    <row r="130" spans="5:13">
      <c r="E130" s="13" t="str">
        <f t="shared" si="7"/>
        <v/>
      </c>
      <c r="H130" s="14" t="str">
        <f t="shared" si="9"/>
        <v/>
      </c>
      <c r="I130" s="14" t="str">
        <f t="shared" si="10"/>
        <v/>
      </c>
      <c r="J130" s="15" t="str">
        <f t="shared" si="11"/>
        <v/>
      </c>
      <c r="K130" s="15" t="str">
        <f t="shared" si="12"/>
        <v/>
      </c>
      <c r="L130" s="16" t="str">
        <f t="shared" si="13"/>
        <v/>
      </c>
      <c r="M130" s="4" t="str">
        <f t="shared" si="8"/>
        <v/>
      </c>
    </row>
    <row r="131" spans="5:13">
      <c r="E131" s="13" t="str">
        <f t="shared" si="7"/>
        <v/>
      </c>
      <c r="H131" s="14" t="str">
        <f t="shared" si="9"/>
        <v/>
      </c>
      <c r="I131" s="14" t="str">
        <f t="shared" si="10"/>
        <v/>
      </c>
      <c r="J131" s="15" t="str">
        <f t="shared" si="11"/>
        <v/>
      </c>
      <c r="K131" s="15" t="str">
        <f t="shared" si="12"/>
        <v/>
      </c>
      <c r="L131" s="16" t="str">
        <f t="shared" si="13"/>
        <v/>
      </c>
      <c r="M131" s="4" t="str">
        <f t="shared" si="8"/>
        <v/>
      </c>
    </row>
    <row r="132" spans="5:13">
      <c r="E132" s="13" t="str">
        <f t="shared" si="7"/>
        <v/>
      </c>
      <c r="H132" s="14" t="str">
        <f t="shared" si="9"/>
        <v/>
      </c>
      <c r="I132" s="14" t="str">
        <f t="shared" si="10"/>
        <v/>
      </c>
      <c r="J132" s="15" t="str">
        <f t="shared" si="11"/>
        <v/>
      </c>
      <c r="K132" s="15" t="str">
        <f t="shared" si="12"/>
        <v/>
      </c>
      <c r="L132" s="16" t="str">
        <f t="shared" si="13"/>
        <v/>
      </c>
      <c r="M132" s="4" t="str">
        <f t="shared" si="8"/>
        <v/>
      </c>
    </row>
    <row r="133" spans="5:13">
      <c r="E133" s="13" t="str">
        <f t="shared" si="7"/>
        <v/>
      </c>
      <c r="H133" s="14" t="str">
        <f t="shared" si="9"/>
        <v/>
      </c>
      <c r="I133" s="14" t="str">
        <f t="shared" si="10"/>
        <v/>
      </c>
      <c r="J133" s="15" t="str">
        <f t="shared" si="11"/>
        <v/>
      </c>
      <c r="K133" s="15" t="str">
        <f t="shared" si="12"/>
        <v/>
      </c>
      <c r="L133" s="16" t="str">
        <f t="shared" si="13"/>
        <v/>
      </c>
      <c r="M133" s="4" t="str">
        <f t="shared" si="8"/>
        <v/>
      </c>
    </row>
    <row r="134" spans="5:13">
      <c r="E134" s="13" t="str">
        <f t="shared" si="7"/>
        <v/>
      </c>
      <c r="H134" s="14" t="str">
        <f t="shared" si="9"/>
        <v/>
      </c>
      <c r="I134" s="14" t="str">
        <f t="shared" si="10"/>
        <v/>
      </c>
      <c r="J134" s="15" t="str">
        <f t="shared" si="11"/>
        <v/>
      </c>
      <c r="K134" s="15" t="str">
        <f t="shared" si="12"/>
        <v/>
      </c>
      <c r="L134" s="16" t="str">
        <f t="shared" si="13"/>
        <v/>
      </c>
      <c r="M134" s="4" t="str">
        <f t="shared" si="8"/>
        <v/>
      </c>
    </row>
    <row r="135" spans="5:13">
      <c r="E135" s="13" t="str">
        <f t="shared" si="7"/>
        <v/>
      </c>
      <c r="H135" s="14" t="str">
        <f t="shared" si="9"/>
        <v/>
      </c>
      <c r="I135" s="14" t="str">
        <f t="shared" si="10"/>
        <v/>
      </c>
      <c r="J135" s="15" t="str">
        <f t="shared" si="11"/>
        <v/>
      </c>
      <c r="K135" s="15" t="str">
        <f t="shared" si="12"/>
        <v/>
      </c>
      <c r="L135" s="16" t="str">
        <f t="shared" si="13"/>
        <v/>
      </c>
      <c r="M135" s="4" t="str">
        <f t="shared" si="8"/>
        <v/>
      </c>
    </row>
    <row r="136" spans="5:13">
      <c r="E136" s="13" t="str">
        <f t="shared" si="7"/>
        <v/>
      </c>
      <c r="H136" s="14" t="str">
        <f t="shared" si="9"/>
        <v/>
      </c>
      <c r="I136" s="14" t="str">
        <f t="shared" si="10"/>
        <v/>
      </c>
      <c r="J136" s="15" t="str">
        <f t="shared" si="11"/>
        <v/>
      </c>
      <c r="K136" s="15" t="str">
        <f t="shared" si="12"/>
        <v/>
      </c>
      <c r="L136" s="16" t="str">
        <f t="shared" si="13"/>
        <v/>
      </c>
      <c r="M136" s="4" t="str">
        <f t="shared" si="8"/>
        <v/>
      </c>
    </row>
    <row r="137" spans="5:13">
      <c r="E137" s="13" t="str">
        <f t="shared" si="7"/>
        <v/>
      </c>
      <c r="H137" s="14" t="str">
        <f t="shared" si="9"/>
        <v/>
      </c>
      <c r="I137" s="14" t="str">
        <f t="shared" si="10"/>
        <v/>
      </c>
      <c r="J137" s="15" t="str">
        <f t="shared" si="11"/>
        <v/>
      </c>
      <c r="K137" s="15" t="str">
        <f t="shared" si="12"/>
        <v/>
      </c>
      <c r="L137" s="16" t="str">
        <f t="shared" si="13"/>
        <v/>
      </c>
      <c r="M137" s="4" t="str">
        <f t="shared" si="8"/>
        <v/>
      </c>
    </row>
    <row r="138" spans="5:13">
      <c r="E138" s="13" t="str">
        <f t="shared" si="7"/>
        <v/>
      </c>
      <c r="H138" s="14" t="str">
        <f t="shared" si="9"/>
        <v/>
      </c>
      <c r="I138" s="14" t="str">
        <f t="shared" si="10"/>
        <v/>
      </c>
      <c r="J138" s="15" t="str">
        <f t="shared" si="11"/>
        <v/>
      </c>
      <c r="K138" s="15" t="str">
        <f t="shared" si="12"/>
        <v/>
      </c>
      <c r="L138" s="16" t="str">
        <f t="shared" si="13"/>
        <v/>
      </c>
      <c r="M138" s="4" t="str">
        <f t="shared" si="8"/>
        <v/>
      </c>
    </row>
    <row r="139" spans="5:13">
      <c r="E139" s="13" t="str">
        <f t="shared" si="7"/>
        <v/>
      </c>
      <c r="H139" s="14" t="str">
        <f t="shared" si="9"/>
        <v/>
      </c>
      <c r="I139" s="14" t="str">
        <f t="shared" si="10"/>
        <v/>
      </c>
      <c r="J139" s="15" t="str">
        <f t="shared" si="11"/>
        <v/>
      </c>
      <c r="K139" s="15" t="str">
        <f t="shared" si="12"/>
        <v/>
      </c>
      <c r="L139" s="16" t="str">
        <f t="shared" si="13"/>
        <v/>
      </c>
      <c r="M139" s="4" t="str">
        <f t="shared" si="8"/>
        <v/>
      </c>
    </row>
    <row r="140" spans="5:13">
      <c r="E140" s="13" t="str">
        <f t="shared" si="7"/>
        <v/>
      </c>
      <c r="H140" s="14" t="str">
        <f t="shared" si="9"/>
        <v/>
      </c>
      <c r="I140" s="14" t="str">
        <f t="shared" si="10"/>
        <v/>
      </c>
      <c r="J140" s="15" t="str">
        <f t="shared" si="11"/>
        <v/>
      </c>
      <c r="K140" s="15" t="str">
        <f t="shared" si="12"/>
        <v/>
      </c>
      <c r="L140" s="16" t="str">
        <f t="shared" si="13"/>
        <v/>
      </c>
      <c r="M140" s="4" t="str">
        <f t="shared" si="8"/>
        <v/>
      </c>
    </row>
    <row r="141" spans="5:13">
      <c r="E141" s="13" t="str">
        <f t="shared" si="7"/>
        <v/>
      </c>
      <c r="H141" s="14" t="str">
        <f t="shared" si="9"/>
        <v/>
      </c>
      <c r="I141" s="14" t="str">
        <f t="shared" si="10"/>
        <v/>
      </c>
      <c r="J141" s="15" t="str">
        <f t="shared" si="11"/>
        <v/>
      </c>
      <c r="K141" s="15" t="str">
        <f t="shared" si="12"/>
        <v/>
      </c>
      <c r="L141" s="16" t="str">
        <f t="shared" si="13"/>
        <v/>
      </c>
      <c r="M141" s="4" t="str">
        <f t="shared" si="8"/>
        <v/>
      </c>
    </row>
    <row r="142" spans="5:13">
      <c r="E142" s="13" t="str">
        <f t="shared" si="7"/>
        <v/>
      </c>
      <c r="H142" s="14" t="str">
        <f t="shared" si="9"/>
        <v/>
      </c>
      <c r="I142" s="14" t="str">
        <f t="shared" si="10"/>
        <v/>
      </c>
      <c r="J142" s="15" t="str">
        <f t="shared" si="11"/>
        <v/>
      </c>
      <c r="K142" s="15" t="str">
        <f t="shared" si="12"/>
        <v/>
      </c>
      <c r="L142" s="16" t="str">
        <f t="shared" si="13"/>
        <v/>
      </c>
      <c r="M142" s="4" t="str">
        <f t="shared" si="8"/>
        <v/>
      </c>
    </row>
    <row r="143" spans="5:13">
      <c r="E143" s="13" t="str">
        <f t="shared" ref="E143:E206" si="14">IF((D143*C143)=0,"",D143*C143)</f>
        <v/>
      </c>
      <c r="H143" s="14" t="str">
        <f t="shared" si="9"/>
        <v/>
      </c>
      <c r="I143" s="14" t="str">
        <f t="shared" si="10"/>
        <v/>
      </c>
      <c r="J143" s="15" t="str">
        <f t="shared" si="11"/>
        <v/>
      </c>
      <c r="K143" s="15" t="str">
        <f t="shared" si="12"/>
        <v/>
      </c>
      <c r="L143" s="16" t="str">
        <f t="shared" si="13"/>
        <v/>
      </c>
      <c r="M143" s="4" t="str">
        <f t="shared" ref="M143:M206" si="15">IFERROR(L143*C143,"")</f>
        <v/>
      </c>
    </row>
    <row r="144" spans="5:13">
      <c r="E144" s="13" t="str">
        <f t="shared" si="14"/>
        <v/>
      </c>
      <c r="H144" s="14" t="str">
        <f t="shared" ref="H144:H207" si="16">IF((F144*$H$13)=0,"",F144*$H$13)</f>
        <v/>
      </c>
      <c r="I144" s="14" t="str">
        <f t="shared" ref="I144:I207" si="17">IF((F144*$I$13)=0,"",F144*$I$13)</f>
        <v/>
      </c>
      <c r="J144" s="15" t="str">
        <f t="shared" ref="J144:J207" si="18">IF((F144*$J$13)=0,"",F144*$J$13)</f>
        <v/>
      </c>
      <c r="K144" s="15" t="str">
        <f t="shared" ref="K144:K207" si="19">IFERROR(F144-H144-I144-J144,"")</f>
        <v/>
      </c>
      <c r="L144" s="16" t="str">
        <f t="shared" ref="L144:L207" si="20">IFERROR(K144-D144,"")</f>
        <v/>
      </c>
      <c r="M144" s="4" t="str">
        <f t="shared" si="15"/>
        <v/>
      </c>
    </row>
    <row r="145" spans="5:13">
      <c r="E145" s="13" t="str">
        <f t="shared" si="14"/>
        <v/>
      </c>
      <c r="H145" s="14" t="str">
        <f t="shared" si="16"/>
        <v/>
      </c>
      <c r="I145" s="14" t="str">
        <f t="shared" si="17"/>
        <v/>
      </c>
      <c r="J145" s="15" t="str">
        <f t="shared" si="18"/>
        <v/>
      </c>
      <c r="K145" s="15" t="str">
        <f t="shared" si="19"/>
        <v/>
      </c>
      <c r="L145" s="16" t="str">
        <f t="shared" si="20"/>
        <v/>
      </c>
      <c r="M145" s="4" t="str">
        <f t="shared" si="15"/>
        <v/>
      </c>
    </row>
    <row r="146" spans="5:13">
      <c r="E146" s="13" t="str">
        <f t="shared" si="14"/>
        <v/>
      </c>
      <c r="H146" s="14" t="str">
        <f t="shared" si="16"/>
        <v/>
      </c>
      <c r="I146" s="14" t="str">
        <f t="shared" si="17"/>
        <v/>
      </c>
      <c r="J146" s="15" t="str">
        <f t="shared" si="18"/>
        <v/>
      </c>
      <c r="K146" s="15" t="str">
        <f t="shared" si="19"/>
        <v/>
      </c>
      <c r="L146" s="16" t="str">
        <f t="shared" si="20"/>
        <v/>
      </c>
      <c r="M146" s="4" t="str">
        <f t="shared" si="15"/>
        <v/>
      </c>
    </row>
    <row r="147" spans="5:13">
      <c r="E147" s="13" t="str">
        <f t="shared" si="14"/>
        <v/>
      </c>
      <c r="H147" s="14" t="str">
        <f t="shared" si="16"/>
        <v/>
      </c>
      <c r="I147" s="14" t="str">
        <f t="shared" si="17"/>
        <v/>
      </c>
      <c r="J147" s="15" t="str">
        <f t="shared" si="18"/>
        <v/>
      </c>
      <c r="K147" s="15" t="str">
        <f t="shared" si="19"/>
        <v/>
      </c>
      <c r="L147" s="16" t="str">
        <f t="shared" si="20"/>
        <v/>
      </c>
      <c r="M147" s="4" t="str">
        <f t="shared" si="15"/>
        <v/>
      </c>
    </row>
    <row r="148" spans="5:13">
      <c r="E148" s="13" t="str">
        <f t="shared" si="14"/>
        <v/>
      </c>
      <c r="H148" s="14" t="str">
        <f t="shared" si="16"/>
        <v/>
      </c>
      <c r="I148" s="14" t="str">
        <f t="shared" si="17"/>
        <v/>
      </c>
      <c r="J148" s="15" t="str">
        <f t="shared" si="18"/>
        <v/>
      </c>
      <c r="K148" s="15" t="str">
        <f t="shared" si="19"/>
        <v/>
      </c>
      <c r="L148" s="16" t="str">
        <f t="shared" si="20"/>
        <v/>
      </c>
      <c r="M148" s="4" t="str">
        <f t="shared" si="15"/>
        <v/>
      </c>
    </row>
    <row r="149" spans="5:13">
      <c r="E149" s="13" t="str">
        <f t="shared" si="14"/>
        <v/>
      </c>
      <c r="H149" s="14" t="str">
        <f t="shared" si="16"/>
        <v/>
      </c>
      <c r="I149" s="14" t="str">
        <f t="shared" si="17"/>
        <v/>
      </c>
      <c r="J149" s="15" t="str">
        <f t="shared" si="18"/>
        <v/>
      </c>
      <c r="K149" s="15" t="str">
        <f t="shared" si="19"/>
        <v/>
      </c>
      <c r="L149" s="16" t="str">
        <f t="shared" si="20"/>
        <v/>
      </c>
      <c r="M149" s="4" t="str">
        <f t="shared" si="15"/>
        <v/>
      </c>
    </row>
    <row r="150" spans="5:13">
      <c r="E150" s="13" t="str">
        <f t="shared" si="14"/>
        <v/>
      </c>
      <c r="H150" s="14" t="str">
        <f t="shared" si="16"/>
        <v/>
      </c>
      <c r="I150" s="14" t="str">
        <f t="shared" si="17"/>
        <v/>
      </c>
      <c r="J150" s="15" t="str">
        <f t="shared" si="18"/>
        <v/>
      </c>
      <c r="K150" s="15" t="str">
        <f t="shared" si="19"/>
        <v/>
      </c>
      <c r="L150" s="16" t="str">
        <f t="shared" si="20"/>
        <v/>
      </c>
      <c r="M150" s="4" t="str">
        <f t="shared" si="15"/>
        <v/>
      </c>
    </row>
    <row r="151" spans="5:13">
      <c r="E151" s="13" t="str">
        <f t="shared" si="14"/>
        <v/>
      </c>
      <c r="H151" s="14" t="str">
        <f t="shared" si="16"/>
        <v/>
      </c>
      <c r="I151" s="14" t="str">
        <f t="shared" si="17"/>
        <v/>
      </c>
      <c r="J151" s="15" t="str">
        <f t="shared" si="18"/>
        <v/>
      </c>
      <c r="K151" s="15" t="str">
        <f t="shared" si="19"/>
        <v/>
      </c>
      <c r="L151" s="16" t="str">
        <f t="shared" si="20"/>
        <v/>
      </c>
      <c r="M151" s="4" t="str">
        <f t="shared" si="15"/>
        <v/>
      </c>
    </row>
    <row r="152" spans="5:13">
      <c r="E152" s="13" t="str">
        <f t="shared" si="14"/>
        <v/>
      </c>
      <c r="H152" s="14" t="str">
        <f t="shared" si="16"/>
        <v/>
      </c>
      <c r="I152" s="14" t="str">
        <f t="shared" si="17"/>
        <v/>
      </c>
      <c r="J152" s="15" t="str">
        <f t="shared" si="18"/>
        <v/>
      </c>
      <c r="K152" s="15" t="str">
        <f t="shared" si="19"/>
        <v/>
      </c>
      <c r="L152" s="16" t="str">
        <f t="shared" si="20"/>
        <v/>
      </c>
      <c r="M152" s="4" t="str">
        <f t="shared" si="15"/>
        <v/>
      </c>
    </row>
    <row r="153" spans="5:13">
      <c r="E153" s="13" t="str">
        <f t="shared" si="14"/>
        <v/>
      </c>
      <c r="H153" s="14" t="str">
        <f t="shared" si="16"/>
        <v/>
      </c>
      <c r="I153" s="14" t="str">
        <f t="shared" si="17"/>
        <v/>
      </c>
      <c r="J153" s="15" t="str">
        <f t="shared" si="18"/>
        <v/>
      </c>
      <c r="K153" s="15" t="str">
        <f t="shared" si="19"/>
        <v/>
      </c>
      <c r="L153" s="16" t="str">
        <f t="shared" si="20"/>
        <v/>
      </c>
      <c r="M153" s="4" t="str">
        <f t="shared" si="15"/>
        <v/>
      </c>
    </row>
    <row r="154" spans="5:13">
      <c r="E154" s="13" t="str">
        <f t="shared" si="14"/>
        <v/>
      </c>
      <c r="H154" s="14" t="str">
        <f t="shared" si="16"/>
        <v/>
      </c>
      <c r="I154" s="14" t="str">
        <f t="shared" si="17"/>
        <v/>
      </c>
      <c r="J154" s="15" t="str">
        <f t="shared" si="18"/>
        <v/>
      </c>
      <c r="K154" s="15" t="str">
        <f t="shared" si="19"/>
        <v/>
      </c>
      <c r="L154" s="16" t="str">
        <f t="shared" si="20"/>
        <v/>
      </c>
      <c r="M154" s="4" t="str">
        <f t="shared" si="15"/>
        <v/>
      </c>
    </row>
    <row r="155" spans="5:13">
      <c r="E155" s="13" t="str">
        <f t="shared" si="14"/>
        <v/>
      </c>
      <c r="H155" s="14" t="str">
        <f t="shared" si="16"/>
        <v/>
      </c>
      <c r="I155" s="14" t="str">
        <f t="shared" si="17"/>
        <v/>
      </c>
      <c r="J155" s="15" t="str">
        <f t="shared" si="18"/>
        <v/>
      </c>
      <c r="K155" s="15" t="str">
        <f t="shared" si="19"/>
        <v/>
      </c>
      <c r="L155" s="16" t="str">
        <f t="shared" si="20"/>
        <v/>
      </c>
      <c r="M155" s="4" t="str">
        <f t="shared" si="15"/>
        <v/>
      </c>
    </row>
    <row r="156" spans="5:13">
      <c r="E156" s="13" t="str">
        <f t="shared" si="14"/>
        <v/>
      </c>
      <c r="H156" s="14" t="str">
        <f t="shared" si="16"/>
        <v/>
      </c>
      <c r="I156" s="14" t="str">
        <f t="shared" si="17"/>
        <v/>
      </c>
      <c r="J156" s="15" t="str">
        <f t="shared" si="18"/>
        <v/>
      </c>
      <c r="K156" s="15" t="str">
        <f t="shared" si="19"/>
        <v/>
      </c>
      <c r="L156" s="16" t="str">
        <f t="shared" si="20"/>
        <v/>
      </c>
      <c r="M156" s="4" t="str">
        <f t="shared" si="15"/>
        <v/>
      </c>
    </row>
    <row r="157" spans="5:13">
      <c r="E157" s="13" t="str">
        <f t="shared" si="14"/>
        <v/>
      </c>
      <c r="H157" s="14" t="str">
        <f t="shared" si="16"/>
        <v/>
      </c>
      <c r="I157" s="14" t="str">
        <f t="shared" si="17"/>
        <v/>
      </c>
      <c r="J157" s="15" t="str">
        <f t="shared" si="18"/>
        <v/>
      </c>
      <c r="K157" s="15" t="str">
        <f t="shared" si="19"/>
        <v/>
      </c>
      <c r="L157" s="16" t="str">
        <f t="shared" si="20"/>
        <v/>
      </c>
      <c r="M157" s="4" t="str">
        <f t="shared" si="15"/>
        <v/>
      </c>
    </row>
    <row r="158" spans="5:13">
      <c r="E158" s="13" t="str">
        <f t="shared" si="14"/>
        <v/>
      </c>
      <c r="H158" s="14" t="str">
        <f t="shared" si="16"/>
        <v/>
      </c>
      <c r="I158" s="14" t="str">
        <f t="shared" si="17"/>
        <v/>
      </c>
      <c r="J158" s="15" t="str">
        <f t="shared" si="18"/>
        <v/>
      </c>
      <c r="K158" s="15" t="str">
        <f t="shared" si="19"/>
        <v/>
      </c>
      <c r="L158" s="16" t="str">
        <f t="shared" si="20"/>
        <v/>
      </c>
      <c r="M158" s="4" t="str">
        <f t="shared" si="15"/>
        <v/>
      </c>
    </row>
    <row r="159" spans="5:13">
      <c r="E159" s="13" t="str">
        <f t="shared" si="14"/>
        <v/>
      </c>
      <c r="H159" s="14" t="str">
        <f t="shared" si="16"/>
        <v/>
      </c>
      <c r="I159" s="14" t="str">
        <f t="shared" si="17"/>
        <v/>
      </c>
      <c r="J159" s="15" t="str">
        <f t="shared" si="18"/>
        <v/>
      </c>
      <c r="K159" s="15" t="str">
        <f t="shared" si="19"/>
        <v/>
      </c>
      <c r="L159" s="16" t="str">
        <f t="shared" si="20"/>
        <v/>
      </c>
      <c r="M159" s="4" t="str">
        <f t="shared" si="15"/>
        <v/>
      </c>
    </row>
    <row r="160" spans="5:13">
      <c r="E160" s="13" t="str">
        <f t="shared" si="14"/>
        <v/>
      </c>
      <c r="H160" s="14" t="str">
        <f t="shared" si="16"/>
        <v/>
      </c>
      <c r="I160" s="14" t="str">
        <f t="shared" si="17"/>
        <v/>
      </c>
      <c r="J160" s="15" t="str">
        <f t="shared" si="18"/>
        <v/>
      </c>
      <c r="K160" s="15" t="str">
        <f t="shared" si="19"/>
        <v/>
      </c>
      <c r="L160" s="16" t="str">
        <f t="shared" si="20"/>
        <v/>
      </c>
      <c r="M160" s="4" t="str">
        <f t="shared" si="15"/>
        <v/>
      </c>
    </row>
    <row r="161" spans="5:13">
      <c r="E161" s="13" t="str">
        <f t="shared" si="14"/>
        <v/>
      </c>
      <c r="H161" s="14" t="str">
        <f t="shared" si="16"/>
        <v/>
      </c>
      <c r="I161" s="14" t="str">
        <f t="shared" si="17"/>
        <v/>
      </c>
      <c r="J161" s="15" t="str">
        <f t="shared" si="18"/>
        <v/>
      </c>
      <c r="K161" s="15" t="str">
        <f t="shared" si="19"/>
        <v/>
      </c>
      <c r="L161" s="16" t="str">
        <f t="shared" si="20"/>
        <v/>
      </c>
      <c r="M161" s="4" t="str">
        <f t="shared" si="15"/>
        <v/>
      </c>
    </row>
    <row r="162" spans="5:13">
      <c r="E162" s="13" t="str">
        <f t="shared" si="14"/>
        <v/>
      </c>
      <c r="H162" s="14" t="str">
        <f t="shared" si="16"/>
        <v/>
      </c>
      <c r="I162" s="14" t="str">
        <f t="shared" si="17"/>
        <v/>
      </c>
      <c r="J162" s="15" t="str">
        <f t="shared" si="18"/>
        <v/>
      </c>
      <c r="K162" s="15" t="str">
        <f t="shared" si="19"/>
        <v/>
      </c>
      <c r="L162" s="16" t="str">
        <f t="shared" si="20"/>
        <v/>
      </c>
      <c r="M162" s="4" t="str">
        <f t="shared" si="15"/>
        <v/>
      </c>
    </row>
    <row r="163" spans="5:13">
      <c r="E163" s="13" t="str">
        <f t="shared" si="14"/>
        <v/>
      </c>
      <c r="H163" s="14" t="str">
        <f t="shared" si="16"/>
        <v/>
      </c>
      <c r="I163" s="14" t="str">
        <f t="shared" si="17"/>
        <v/>
      </c>
      <c r="J163" s="15" t="str">
        <f t="shared" si="18"/>
        <v/>
      </c>
      <c r="K163" s="15" t="str">
        <f t="shared" si="19"/>
        <v/>
      </c>
      <c r="L163" s="16" t="str">
        <f t="shared" si="20"/>
        <v/>
      </c>
      <c r="M163" s="4" t="str">
        <f t="shared" si="15"/>
        <v/>
      </c>
    </row>
    <row r="164" spans="5:13">
      <c r="E164" s="13" t="str">
        <f t="shared" si="14"/>
        <v/>
      </c>
      <c r="H164" s="14" t="str">
        <f t="shared" si="16"/>
        <v/>
      </c>
      <c r="I164" s="14" t="str">
        <f t="shared" si="17"/>
        <v/>
      </c>
      <c r="J164" s="15" t="str">
        <f t="shared" si="18"/>
        <v/>
      </c>
      <c r="K164" s="15" t="str">
        <f t="shared" si="19"/>
        <v/>
      </c>
      <c r="L164" s="16" t="str">
        <f t="shared" si="20"/>
        <v/>
      </c>
      <c r="M164" s="4" t="str">
        <f t="shared" si="15"/>
        <v/>
      </c>
    </row>
    <row r="165" spans="5:13">
      <c r="E165" s="13" t="str">
        <f t="shared" si="14"/>
        <v/>
      </c>
      <c r="H165" s="14" t="str">
        <f t="shared" si="16"/>
        <v/>
      </c>
      <c r="I165" s="14" t="str">
        <f t="shared" si="17"/>
        <v/>
      </c>
      <c r="J165" s="15" t="str">
        <f t="shared" si="18"/>
        <v/>
      </c>
      <c r="K165" s="15" t="str">
        <f t="shared" si="19"/>
        <v/>
      </c>
      <c r="L165" s="16" t="str">
        <f t="shared" si="20"/>
        <v/>
      </c>
      <c r="M165" s="4" t="str">
        <f t="shared" si="15"/>
        <v/>
      </c>
    </row>
    <row r="166" spans="5:13">
      <c r="E166" s="13" t="str">
        <f t="shared" si="14"/>
        <v/>
      </c>
      <c r="H166" s="14" t="str">
        <f t="shared" si="16"/>
        <v/>
      </c>
      <c r="I166" s="14" t="str">
        <f t="shared" si="17"/>
        <v/>
      </c>
      <c r="J166" s="15" t="str">
        <f t="shared" si="18"/>
        <v/>
      </c>
      <c r="K166" s="15" t="str">
        <f t="shared" si="19"/>
        <v/>
      </c>
      <c r="L166" s="16" t="str">
        <f t="shared" si="20"/>
        <v/>
      </c>
      <c r="M166" s="4" t="str">
        <f t="shared" si="15"/>
        <v/>
      </c>
    </row>
    <row r="167" spans="5:13">
      <c r="E167" s="13" t="str">
        <f t="shared" si="14"/>
        <v/>
      </c>
      <c r="H167" s="14" t="str">
        <f t="shared" si="16"/>
        <v/>
      </c>
      <c r="I167" s="14" t="str">
        <f t="shared" si="17"/>
        <v/>
      </c>
      <c r="J167" s="15" t="str">
        <f t="shared" si="18"/>
        <v/>
      </c>
      <c r="K167" s="15" t="str">
        <f t="shared" si="19"/>
        <v/>
      </c>
      <c r="L167" s="16" t="str">
        <f t="shared" si="20"/>
        <v/>
      </c>
      <c r="M167" s="4" t="str">
        <f t="shared" si="15"/>
        <v/>
      </c>
    </row>
    <row r="168" spans="5:13">
      <c r="E168" s="13" t="str">
        <f t="shared" si="14"/>
        <v/>
      </c>
      <c r="H168" s="14" t="str">
        <f t="shared" si="16"/>
        <v/>
      </c>
      <c r="I168" s="14" t="str">
        <f t="shared" si="17"/>
        <v/>
      </c>
      <c r="J168" s="15" t="str">
        <f t="shared" si="18"/>
        <v/>
      </c>
      <c r="K168" s="15" t="str">
        <f t="shared" si="19"/>
        <v/>
      </c>
      <c r="L168" s="16" t="str">
        <f t="shared" si="20"/>
        <v/>
      </c>
      <c r="M168" s="4" t="str">
        <f t="shared" si="15"/>
        <v/>
      </c>
    </row>
    <row r="169" spans="5:13">
      <c r="E169" s="13" t="str">
        <f t="shared" si="14"/>
        <v/>
      </c>
      <c r="H169" s="14" t="str">
        <f t="shared" si="16"/>
        <v/>
      </c>
      <c r="I169" s="14" t="str">
        <f t="shared" si="17"/>
        <v/>
      </c>
      <c r="J169" s="15" t="str">
        <f t="shared" si="18"/>
        <v/>
      </c>
      <c r="K169" s="15" t="str">
        <f t="shared" si="19"/>
        <v/>
      </c>
      <c r="L169" s="16" t="str">
        <f t="shared" si="20"/>
        <v/>
      </c>
      <c r="M169" s="4" t="str">
        <f t="shared" si="15"/>
        <v/>
      </c>
    </row>
    <row r="170" spans="5:13">
      <c r="E170" s="13" t="str">
        <f t="shared" si="14"/>
        <v/>
      </c>
      <c r="H170" s="14" t="str">
        <f t="shared" si="16"/>
        <v/>
      </c>
      <c r="I170" s="14" t="str">
        <f t="shared" si="17"/>
        <v/>
      </c>
      <c r="J170" s="15" t="str">
        <f t="shared" si="18"/>
        <v/>
      </c>
      <c r="K170" s="15" t="str">
        <f t="shared" si="19"/>
        <v/>
      </c>
      <c r="L170" s="16" t="str">
        <f t="shared" si="20"/>
        <v/>
      </c>
      <c r="M170" s="4" t="str">
        <f t="shared" si="15"/>
        <v/>
      </c>
    </row>
    <row r="171" spans="5:13">
      <c r="E171" s="13" t="str">
        <f t="shared" si="14"/>
        <v/>
      </c>
      <c r="H171" s="14" t="str">
        <f t="shared" si="16"/>
        <v/>
      </c>
      <c r="I171" s="14" t="str">
        <f t="shared" si="17"/>
        <v/>
      </c>
      <c r="J171" s="15" t="str">
        <f t="shared" si="18"/>
        <v/>
      </c>
      <c r="K171" s="15" t="str">
        <f t="shared" si="19"/>
        <v/>
      </c>
      <c r="L171" s="16" t="str">
        <f t="shared" si="20"/>
        <v/>
      </c>
      <c r="M171" s="4" t="str">
        <f t="shared" si="15"/>
        <v/>
      </c>
    </row>
    <row r="172" spans="5:13">
      <c r="E172" s="13" t="str">
        <f t="shared" si="14"/>
        <v/>
      </c>
      <c r="H172" s="14" t="str">
        <f t="shared" si="16"/>
        <v/>
      </c>
      <c r="I172" s="14" t="str">
        <f t="shared" si="17"/>
        <v/>
      </c>
      <c r="J172" s="15" t="str">
        <f t="shared" si="18"/>
        <v/>
      </c>
      <c r="K172" s="15" t="str">
        <f t="shared" si="19"/>
        <v/>
      </c>
      <c r="L172" s="16" t="str">
        <f t="shared" si="20"/>
        <v/>
      </c>
      <c r="M172" s="4" t="str">
        <f t="shared" si="15"/>
        <v/>
      </c>
    </row>
    <row r="173" spans="5:13">
      <c r="E173" s="13" t="str">
        <f t="shared" si="14"/>
        <v/>
      </c>
      <c r="H173" s="14" t="str">
        <f t="shared" si="16"/>
        <v/>
      </c>
      <c r="I173" s="14" t="str">
        <f t="shared" si="17"/>
        <v/>
      </c>
      <c r="J173" s="15" t="str">
        <f t="shared" si="18"/>
        <v/>
      </c>
      <c r="K173" s="15" t="str">
        <f t="shared" si="19"/>
        <v/>
      </c>
      <c r="L173" s="16" t="str">
        <f t="shared" si="20"/>
        <v/>
      </c>
      <c r="M173" s="4" t="str">
        <f t="shared" si="15"/>
        <v/>
      </c>
    </row>
    <row r="174" spans="5:13">
      <c r="E174" s="13" t="str">
        <f t="shared" si="14"/>
        <v/>
      </c>
      <c r="H174" s="14" t="str">
        <f t="shared" si="16"/>
        <v/>
      </c>
      <c r="I174" s="14" t="str">
        <f t="shared" si="17"/>
        <v/>
      </c>
      <c r="J174" s="15" t="str">
        <f t="shared" si="18"/>
        <v/>
      </c>
      <c r="K174" s="15" t="str">
        <f t="shared" si="19"/>
        <v/>
      </c>
      <c r="L174" s="16" t="str">
        <f t="shared" si="20"/>
        <v/>
      </c>
      <c r="M174" s="4" t="str">
        <f t="shared" si="15"/>
        <v/>
      </c>
    </row>
    <row r="175" spans="5:13">
      <c r="E175" s="13" t="str">
        <f t="shared" si="14"/>
        <v/>
      </c>
      <c r="H175" s="14" t="str">
        <f t="shared" si="16"/>
        <v/>
      </c>
      <c r="I175" s="14" t="str">
        <f t="shared" si="17"/>
        <v/>
      </c>
      <c r="J175" s="15" t="str">
        <f t="shared" si="18"/>
        <v/>
      </c>
      <c r="K175" s="15" t="str">
        <f t="shared" si="19"/>
        <v/>
      </c>
      <c r="L175" s="16" t="str">
        <f t="shared" si="20"/>
        <v/>
      </c>
      <c r="M175" s="4" t="str">
        <f t="shared" si="15"/>
        <v/>
      </c>
    </row>
    <row r="176" spans="5:13">
      <c r="E176" s="13" t="str">
        <f t="shared" si="14"/>
        <v/>
      </c>
      <c r="H176" s="14" t="str">
        <f t="shared" si="16"/>
        <v/>
      </c>
      <c r="I176" s="14" t="str">
        <f t="shared" si="17"/>
        <v/>
      </c>
      <c r="J176" s="15" t="str">
        <f t="shared" si="18"/>
        <v/>
      </c>
      <c r="K176" s="15" t="str">
        <f t="shared" si="19"/>
        <v/>
      </c>
      <c r="L176" s="16" t="str">
        <f t="shared" si="20"/>
        <v/>
      </c>
      <c r="M176" s="4" t="str">
        <f t="shared" si="15"/>
        <v/>
      </c>
    </row>
    <row r="177" spans="5:13">
      <c r="E177" s="13" t="str">
        <f t="shared" si="14"/>
        <v/>
      </c>
      <c r="H177" s="14" t="str">
        <f t="shared" si="16"/>
        <v/>
      </c>
      <c r="I177" s="14" t="str">
        <f t="shared" si="17"/>
        <v/>
      </c>
      <c r="J177" s="15" t="str">
        <f t="shared" si="18"/>
        <v/>
      </c>
      <c r="K177" s="15" t="str">
        <f t="shared" si="19"/>
        <v/>
      </c>
      <c r="L177" s="16" t="str">
        <f t="shared" si="20"/>
        <v/>
      </c>
      <c r="M177" s="4" t="str">
        <f t="shared" si="15"/>
        <v/>
      </c>
    </row>
    <row r="178" spans="5:13">
      <c r="E178" s="13" t="str">
        <f t="shared" si="14"/>
        <v/>
      </c>
      <c r="H178" s="14" t="str">
        <f t="shared" si="16"/>
        <v/>
      </c>
      <c r="I178" s="14" t="str">
        <f t="shared" si="17"/>
        <v/>
      </c>
      <c r="J178" s="15" t="str">
        <f t="shared" si="18"/>
        <v/>
      </c>
      <c r="K178" s="15" t="str">
        <f t="shared" si="19"/>
        <v/>
      </c>
      <c r="L178" s="16" t="str">
        <f t="shared" si="20"/>
        <v/>
      </c>
      <c r="M178" s="4" t="str">
        <f t="shared" si="15"/>
        <v/>
      </c>
    </row>
    <row r="179" spans="5:13">
      <c r="E179" s="13" t="str">
        <f t="shared" si="14"/>
        <v/>
      </c>
      <c r="H179" s="14" t="str">
        <f t="shared" si="16"/>
        <v/>
      </c>
      <c r="I179" s="14" t="str">
        <f t="shared" si="17"/>
        <v/>
      </c>
      <c r="J179" s="15" t="str">
        <f t="shared" si="18"/>
        <v/>
      </c>
      <c r="K179" s="15" t="str">
        <f t="shared" si="19"/>
        <v/>
      </c>
      <c r="L179" s="16" t="str">
        <f t="shared" si="20"/>
        <v/>
      </c>
      <c r="M179" s="4" t="str">
        <f t="shared" si="15"/>
        <v/>
      </c>
    </row>
    <row r="180" spans="5:13">
      <c r="E180" s="13" t="str">
        <f t="shared" si="14"/>
        <v/>
      </c>
      <c r="H180" s="14" t="str">
        <f t="shared" si="16"/>
        <v/>
      </c>
      <c r="I180" s="14" t="str">
        <f t="shared" si="17"/>
        <v/>
      </c>
      <c r="J180" s="15" t="str">
        <f t="shared" si="18"/>
        <v/>
      </c>
      <c r="K180" s="15" t="str">
        <f t="shared" si="19"/>
        <v/>
      </c>
      <c r="L180" s="16" t="str">
        <f t="shared" si="20"/>
        <v/>
      </c>
      <c r="M180" s="4" t="str">
        <f t="shared" si="15"/>
        <v/>
      </c>
    </row>
    <row r="181" spans="5:13">
      <c r="E181" s="13" t="str">
        <f t="shared" si="14"/>
        <v/>
      </c>
      <c r="H181" s="14" t="str">
        <f t="shared" si="16"/>
        <v/>
      </c>
      <c r="I181" s="14" t="str">
        <f t="shared" si="17"/>
        <v/>
      </c>
      <c r="J181" s="15" t="str">
        <f t="shared" si="18"/>
        <v/>
      </c>
      <c r="K181" s="15" t="str">
        <f t="shared" si="19"/>
        <v/>
      </c>
      <c r="L181" s="16" t="str">
        <f t="shared" si="20"/>
        <v/>
      </c>
      <c r="M181" s="4" t="str">
        <f t="shared" si="15"/>
        <v/>
      </c>
    </row>
    <row r="182" spans="5:13">
      <c r="E182" s="13" t="str">
        <f t="shared" si="14"/>
        <v/>
      </c>
      <c r="H182" s="14" t="str">
        <f t="shared" si="16"/>
        <v/>
      </c>
      <c r="I182" s="14" t="str">
        <f t="shared" si="17"/>
        <v/>
      </c>
      <c r="J182" s="15" t="str">
        <f t="shared" si="18"/>
        <v/>
      </c>
      <c r="K182" s="15" t="str">
        <f t="shared" si="19"/>
        <v/>
      </c>
      <c r="L182" s="16" t="str">
        <f t="shared" si="20"/>
        <v/>
      </c>
      <c r="M182" s="4" t="str">
        <f t="shared" si="15"/>
        <v/>
      </c>
    </row>
    <row r="183" spans="5:13">
      <c r="E183" s="13" t="str">
        <f t="shared" si="14"/>
        <v/>
      </c>
      <c r="H183" s="14" t="str">
        <f t="shared" si="16"/>
        <v/>
      </c>
      <c r="I183" s="14" t="str">
        <f t="shared" si="17"/>
        <v/>
      </c>
      <c r="J183" s="15" t="str">
        <f t="shared" si="18"/>
        <v/>
      </c>
      <c r="K183" s="15" t="str">
        <f t="shared" si="19"/>
        <v/>
      </c>
      <c r="L183" s="16" t="str">
        <f t="shared" si="20"/>
        <v/>
      </c>
      <c r="M183" s="4" t="str">
        <f t="shared" si="15"/>
        <v/>
      </c>
    </row>
    <row r="184" spans="5:13">
      <c r="E184" s="13" t="str">
        <f t="shared" si="14"/>
        <v/>
      </c>
      <c r="H184" s="14" t="str">
        <f t="shared" si="16"/>
        <v/>
      </c>
      <c r="I184" s="14" t="str">
        <f t="shared" si="17"/>
        <v/>
      </c>
      <c r="J184" s="15" t="str">
        <f t="shared" si="18"/>
        <v/>
      </c>
      <c r="K184" s="15" t="str">
        <f t="shared" si="19"/>
        <v/>
      </c>
      <c r="L184" s="16" t="str">
        <f t="shared" si="20"/>
        <v/>
      </c>
      <c r="M184" s="4" t="str">
        <f t="shared" si="15"/>
        <v/>
      </c>
    </row>
    <row r="185" spans="5:13">
      <c r="E185" s="13" t="str">
        <f t="shared" si="14"/>
        <v/>
      </c>
      <c r="H185" s="14" t="str">
        <f t="shared" si="16"/>
        <v/>
      </c>
      <c r="I185" s="14" t="str">
        <f t="shared" si="17"/>
        <v/>
      </c>
      <c r="J185" s="15" t="str">
        <f t="shared" si="18"/>
        <v/>
      </c>
      <c r="K185" s="15" t="str">
        <f t="shared" si="19"/>
        <v/>
      </c>
      <c r="L185" s="16" t="str">
        <f t="shared" si="20"/>
        <v/>
      </c>
      <c r="M185" s="4" t="str">
        <f t="shared" si="15"/>
        <v/>
      </c>
    </row>
    <row r="186" spans="5:13">
      <c r="E186" s="13" t="str">
        <f t="shared" si="14"/>
        <v/>
      </c>
      <c r="H186" s="14" t="str">
        <f t="shared" si="16"/>
        <v/>
      </c>
      <c r="I186" s="14" t="str">
        <f t="shared" si="17"/>
        <v/>
      </c>
      <c r="J186" s="15" t="str">
        <f t="shared" si="18"/>
        <v/>
      </c>
      <c r="K186" s="15" t="str">
        <f t="shared" si="19"/>
        <v/>
      </c>
      <c r="L186" s="16" t="str">
        <f t="shared" si="20"/>
        <v/>
      </c>
      <c r="M186" s="4" t="str">
        <f t="shared" si="15"/>
        <v/>
      </c>
    </row>
    <row r="187" spans="5:13">
      <c r="E187" s="13" t="str">
        <f t="shared" si="14"/>
        <v/>
      </c>
      <c r="H187" s="14" t="str">
        <f t="shared" si="16"/>
        <v/>
      </c>
      <c r="I187" s="14" t="str">
        <f t="shared" si="17"/>
        <v/>
      </c>
      <c r="J187" s="15" t="str">
        <f t="shared" si="18"/>
        <v/>
      </c>
      <c r="K187" s="15" t="str">
        <f t="shared" si="19"/>
        <v/>
      </c>
      <c r="L187" s="16" t="str">
        <f t="shared" si="20"/>
        <v/>
      </c>
      <c r="M187" s="4" t="str">
        <f t="shared" si="15"/>
        <v/>
      </c>
    </row>
    <row r="188" spans="5:13">
      <c r="E188" s="13" t="str">
        <f t="shared" si="14"/>
        <v/>
      </c>
      <c r="H188" s="14" t="str">
        <f t="shared" si="16"/>
        <v/>
      </c>
      <c r="I188" s="14" t="str">
        <f t="shared" si="17"/>
        <v/>
      </c>
      <c r="J188" s="15" t="str">
        <f t="shared" si="18"/>
        <v/>
      </c>
      <c r="K188" s="15" t="str">
        <f t="shared" si="19"/>
        <v/>
      </c>
      <c r="L188" s="16" t="str">
        <f t="shared" si="20"/>
        <v/>
      </c>
      <c r="M188" s="4" t="str">
        <f t="shared" si="15"/>
        <v/>
      </c>
    </row>
    <row r="189" spans="5:13">
      <c r="E189" s="13" t="str">
        <f t="shared" si="14"/>
        <v/>
      </c>
      <c r="H189" s="14" t="str">
        <f t="shared" si="16"/>
        <v/>
      </c>
      <c r="I189" s="14" t="str">
        <f t="shared" si="17"/>
        <v/>
      </c>
      <c r="J189" s="15" t="str">
        <f t="shared" si="18"/>
        <v/>
      </c>
      <c r="K189" s="15" t="str">
        <f t="shared" si="19"/>
        <v/>
      </c>
      <c r="L189" s="16" t="str">
        <f t="shared" si="20"/>
        <v/>
      </c>
      <c r="M189" s="4" t="str">
        <f t="shared" si="15"/>
        <v/>
      </c>
    </row>
    <row r="190" spans="5:13">
      <c r="E190" s="13" t="str">
        <f t="shared" si="14"/>
        <v/>
      </c>
      <c r="H190" s="14" t="str">
        <f t="shared" si="16"/>
        <v/>
      </c>
      <c r="I190" s="14" t="str">
        <f t="shared" si="17"/>
        <v/>
      </c>
      <c r="J190" s="15" t="str">
        <f t="shared" si="18"/>
        <v/>
      </c>
      <c r="K190" s="15" t="str">
        <f t="shared" si="19"/>
        <v/>
      </c>
      <c r="L190" s="16" t="str">
        <f t="shared" si="20"/>
        <v/>
      </c>
      <c r="M190" s="4" t="str">
        <f t="shared" si="15"/>
        <v/>
      </c>
    </row>
    <row r="191" spans="5:13">
      <c r="E191" s="13" t="str">
        <f t="shared" si="14"/>
        <v/>
      </c>
      <c r="H191" s="14" t="str">
        <f t="shared" si="16"/>
        <v/>
      </c>
      <c r="I191" s="14" t="str">
        <f t="shared" si="17"/>
        <v/>
      </c>
      <c r="J191" s="15" t="str">
        <f t="shared" si="18"/>
        <v/>
      </c>
      <c r="K191" s="15" t="str">
        <f t="shared" si="19"/>
        <v/>
      </c>
      <c r="L191" s="16" t="str">
        <f t="shared" si="20"/>
        <v/>
      </c>
      <c r="M191" s="4" t="str">
        <f t="shared" si="15"/>
        <v/>
      </c>
    </row>
    <row r="192" spans="5:13">
      <c r="E192" s="13" t="str">
        <f t="shared" si="14"/>
        <v/>
      </c>
      <c r="H192" s="14" t="str">
        <f t="shared" si="16"/>
        <v/>
      </c>
      <c r="I192" s="14" t="str">
        <f t="shared" si="17"/>
        <v/>
      </c>
      <c r="J192" s="15" t="str">
        <f t="shared" si="18"/>
        <v/>
      </c>
      <c r="K192" s="15" t="str">
        <f t="shared" si="19"/>
        <v/>
      </c>
      <c r="L192" s="16" t="str">
        <f t="shared" si="20"/>
        <v/>
      </c>
      <c r="M192" s="4" t="str">
        <f t="shared" si="15"/>
        <v/>
      </c>
    </row>
    <row r="193" spans="5:13">
      <c r="E193" s="13" t="str">
        <f t="shared" si="14"/>
        <v/>
      </c>
      <c r="H193" s="14" t="str">
        <f t="shared" si="16"/>
        <v/>
      </c>
      <c r="I193" s="14" t="str">
        <f t="shared" si="17"/>
        <v/>
      </c>
      <c r="J193" s="15" t="str">
        <f t="shared" si="18"/>
        <v/>
      </c>
      <c r="K193" s="15" t="str">
        <f t="shared" si="19"/>
        <v/>
      </c>
      <c r="L193" s="16" t="str">
        <f t="shared" si="20"/>
        <v/>
      </c>
      <c r="M193" s="4" t="str">
        <f t="shared" si="15"/>
        <v/>
      </c>
    </row>
    <row r="194" spans="5:13">
      <c r="E194" s="13" t="str">
        <f t="shared" si="14"/>
        <v/>
      </c>
      <c r="H194" s="14" t="str">
        <f t="shared" si="16"/>
        <v/>
      </c>
      <c r="I194" s="14" t="str">
        <f t="shared" si="17"/>
        <v/>
      </c>
      <c r="J194" s="15" t="str">
        <f t="shared" si="18"/>
        <v/>
      </c>
      <c r="K194" s="15" t="str">
        <f t="shared" si="19"/>
        <v/>
      </c>
      <c r="L194" s="16" t="str">
        <f t="shared" si="20"/>
        <v/>
      </c>
      <c r="M194" s="4" t="str">
        <f t="shared" si="15"/>
        <v/>
      </c>
    </row>
    <row r="195" spans="5:13">
      <c r="E195" s="13" t="str">
        <f t="shared" si="14"/>
        <v/>
      </c>
      <c r="H195" s="14" t="str">
        <f t="shared" si="16"/>
        <v/>
      </c>
      <c r="I195" s="14" t="str">
        <f t="shared" si="17"/>
        <v/>
      </c>
      <c r="J195" s="15" t="str">
        <f t="shared" si="18"/>
        <v/>
      </c>
      <c r="K195" s="15" t="str">
        <f t="shared" si="19"/>
        <v/>
      </c>
      <c r="L195" s="16" t="str">
        <f t="shared" si="20"/>
        <v/>
      </c>
      <c r="M195" s="4" t="str">
        <f t="shared" si="15"/>
        <v/>
      </c>
    </row>
    <row r="196" spans="5:13">
      <c r="E196" s="13" t="str">
        <f t="shared" si="14"/>
        <v/>
      </c>
      <c r="H196" s="14" t="str">
        <f t="shared" si="16"/>
        <v/>
      </c>
      <c r="I196" s="14" t="str">
        <f t="shared" si="17"/>
        <v/>
      </c>
      <c r="J196" s="15" t="str">
        <f t="shared" si="18"/>
        <v/>
      </c>
      <c r="K196" s="15" t="str">
        <f t="shared" si="19"/>
        <v/>
      </c>
      <c r="L196" s="16" t="str">
        <f t="shared" si="20"/>
        <v/>
      </c>
      <c r="M196" s="4" t="str">
        <f t="shared" si="15"/>
        <v/>
      </c>
    </row>
    <row r="197" spans="5:13">
      <c r="E197" s="13" t="str">
        <f t="shared" si="14"/>
        <v/>
      </c>
      <c r="H197" s="14" t="str">
        <f t="shared" si="16"/>
        <v/>
      </c>
      <c r="I197" s="14" t="str">
        <f t="shared" si="17"/>
        <v/>
      </c>
      <c r="J197" s="15" t="str">
        <f t="shared" si="18"/>
        <v/>
      </c>
      <c r="K197" s="15" t="str">
        <f t="shared" si="19"/>
        <v/>
      </c>
      <c r="L197" s="16" t="str">
        <f t="shared" si="20"/>
        <v/>
      </c>
      <c r="M197" s="4" t="str">
        <f t="shared" si="15"/>
        <v/>
      </c>
    </row>
    <row r="198" spans="5:13">
      <c r="E198" s="13" t="str">
        <f t="shared" si="14"/>
        <v/>
      </c>
      <c r="H198" s="14" t="str">
        <f t="shared" si="16"/>
        <v/>
      </c>
      <c r="I198" s="14" t="str">
        <f t="shared" si="17"/>
        <v/>
      </c>
      <c r="J198" s="15" t="str">
        <f t="shared" si="18"/>
        <v/>
      </c>
      <c r="K198" s="15" t="str">
        <f t="shared" si="19"/>
        <v/>
      </c>
      <c r="L198" s="16" t="str">
        <f t="shared" si="20"/>
        <v/>
      </c>
      <c r="M198" s="4" t="str">
        <f t="shared" si="15"/>
        <v/>
      </c>
    </row>
    <row r="199" spans="5:13">
      <c r="E199" s="13" t="str">
        <f t="shared" si="14"/>
        <v/>
      </c>
      <c r="H199" s="14" t="str">
        <f t="shared" si="16"/>
        <v/>
      </c>
      <c r="I199" s="14" t="str">
        <f t="shared" si="17"/>
        <v/>
      </c>
      <c r="J199" s="15" t="str">
        <f t="shared" si="18"/>
        <v/>
      </c>
      <c r="K199" s="15" t="str">
        <f t="shared" si="19"/>
        <v/>
      </c>
      <c r="L199" s="16" t="str">
        <f t="shared" si="20"/>
        <v/>
      </c>
      <c r="M199" s="4" t="str">
        <f t="shared" si="15"/>
        <v/>
      </c>
    </row>
    <row r="200" spans="5:13">
      <c r="E200" s="13" t="str">
        <f t="shared" si="14"/>
        <v/>
      </c>
      <c r="H200" s="14" t="str">
        <f t="shared" si="16"/>
        <v/>
      </c>
      <c r="I200" s="14" t="str">
        <f t="shared" si="17"/>
        <v/>
      </c>
      <c r="J200" s="15" t="str">
        <f t="shared" si="18"/>
        <v/>
      </c>
      <c r="K200" s="15" t="str">
        <f t="shared" si="19"/>
        <v/>
      </c>
      <c r="L200" s="16" t="str">
        <f t="shared" si="20"/>
        <v/>
      </c>
      <c r="M200" s="4" t="str">
        <f t="shared" si="15"/>
        <v/>
      </c>
    </row>
    <row r="201" spans="5:13">
      <c r="E201" s="13" t="str">
        <f t="shared" si="14"/>
        <v/>
      </c>
      <c r="H201" s="14" t="str">
        <f t="shared" si="16"/>
        <v/>
      </c>
      <c r="I201" s="14" t="str">
        <f t="shared" si="17"/>
        <v/>
      </c>
      <c r="J201" s="15" t="str">
        <f t="shared" si="18"/>
        <v/>
      </c>
      <c r="K201" s="15" t="str">
        <f t="shared" si="19"/>
        <v/>
      </c>
      <c r="L201" s="16" t="str">
        <f t="shared" si="20"/>
        <v/>
      </c>
      <c r="M201" s="4" t="str">
        <f t="shared" si="15"/>
        <v/>
      </c>
    </row>
    <row r="202" spans="5:13">
      <c r="E202" s="13" t="str">
        <f t="shared" si="14"/>
        <v/>
      </c>
      <c r="H202" s="14" t="str">
        <f t="shared" si="16"/>
        <v/>
      </c>
      <c r="I202" s="14" t="str">
        <f t="shared" si="17"/>
        <v/>
      </c>
      <c r="J202" s="15" t="str">
        <f t="shared" si="18"/>
        <v/>
      </c>
      <c r="K202" s="15" t="str">
        <f t="shared" si="19"/>
        <v/>
      </c>
      <c r="L202" s="16" t="str">
        <f t="shared" si="20"/>
        <v/>
      </c>
      <c r="M202" s="4" t="str">
        <f t="shared" si="15"/>
        <v/>
      </c>
    </row>
    <row r="203" spans="5:13">
      <c r="E203" s="13" t="str">
        <f t="shared" si="14"/>
        <v/>
      </c>
      <c r="H203" s="14" t="str">
        <f t="shared" si="16"/>
        <v/>
      </c>
      <c r="I203" s="14" t="str">
        <f t="shared" si="17"/>
        <v/>
      </c>
      <c r="J203" s="15" t="str">
        <f t="shared" si="18"/>
        <v/>
      </c>
      <c r="K203" s="15" t="str">
        <f t="shared" si="19"/>
        <v/>
      </c>
      <c r="L203" s="16" t="str">
        <f t="shared" si="20"/>
        <v/>
      </c>
      <c r="M203" s="4" t="str">
        <f t="shared" si="15"/>
        <v/>
      </c>
    </row>
    <row r="204" spans="5:13">
      <c r="E204" s="13" t="str">
        <f t="shared" si="14"/>
        <v/>
      </c>
      <c r="H204" s="14" t="str">
        <f t="shared" si="16"/>
        <v/>
      </c>
      <c r="I204" s="14" t="str">
        <f t="shared" si="17"/>
        <v/>
      </c>
      <c r="J204" s="15" t="str">
        <f t="shared" si="18"/>
        <v/>
      </c>
      <c r="K204" s="15" t="str">
        <f t="shared" si="19"/>
        <v/>
      </c>
      <c r="L204" s="16" t="str">
        <f t="shared" si="20"/>
        <v/>
      </c>
      <c r="M204" s="4" t="str">
        <f t="shared" si="15"/>
        <v/>
      </c>
    </row>
    <row r="205" spans="5:13">
      <c r="E205" s="13" t="str">
        <f t="shared" si="14"/>
        <v/>
      </c>
      <c r="H205" s="14" t="str">
        <f t="shared" si="16"/>
        <v/>
      </c>
      <c r="I205" s="14" t="str">
        <f t="shared" si="17"/>
        <v/>
      </c>
      <c r="J205" s="15" t="str">
        <f t="shared" si="18"/>
        <v/>
      </c>
      <c r="K205" s="15" t="str">
        <f t="shared" si="19"/>
        <v/>
      </c>
      <c r="L205" s="16" t="str">
        <f t="shared" si="20"/>
        <v/>
      </c>
      <c r="M205" s="4" t="str">
        <f t="shared" si="15"/>
        <v/>
      </c>
    </row>
    <row r="206" spans="5:13">
      <c r="E206" s="13" t="str">
        <f t="shared" si="14"/>
        <v/>
      </c>
      <c r="H206" s="14" t="str">
        <f t="shared" si="16"/>
        <v/>
      </c>
      <c r="I206" s="14" t="str">
        <f t="shared" si="17"/>
        <v/>
      </c>
      <c r="J206" s="15" t="str">
        <f t="shared" si="18"/>
        <v/>
      </c>
      <c r="K206" s="15" t="str">
        <f t="shared" si="19"/>
        <v/>
      </c>
      <c r="L206" s="16" t="str">
        <f t="shared" si="20"/>
        <v/>
      </c>
      <c r="M206" s="4" t="str">
        <f t="shared" si="15"/>
        <v/>
      </c>
    </row>
    <row r="207" spans="5:13">
      <c r="E207" s="13" t="str">
        <f t="shared" ref="E207:E270" si="21">IF((D207*C207)=0,"",D207*C207)</f>
        <v/>
      </c>
      <c r="H207" s="14" t="str">
        <f t="shared" si="16"/>
        <v/>
      </c>
      <c r="I207" s="14" t="str">
        <f t="shared" si="17"/>
        <v/>
      </c>
      <c r="J207" s="15" t="str">
        <f t="shared" si="18"/>
        <v/>
      </c>
      <c r="K207" s="15" t="str">
        <f t="shared" si="19"/>
        <v/>
      </c>
      <c r="L207" s="16" t="str">
        <f t="shared" si="20"/>
        <v/>
      </c>
      <c r="M207" s="4" t="str">
        <f t="shared" ref="M207:M270" si="22">IFERROR(L207*C207,"")</f>
        <v/>
      </c>
    </row>
    <row r="208" spans="5:13">
      <c r="E208" s="13" t="str">
        <f t="shared" si="21"/>
        <v/>
      </c>
      <c r="H208" s="14" t="str">
        <f t="shared" ref="H208:H271" si="23">IF((F208*$H$13)=0,"",F208*$H$13)</f>
        <v/>
      </c>
      <c r="I208" s="14" t="str">
        <f t="shared" ref="I208:I271" si="24">IF((F208*$I$13)=0,"",F208*$I$13)</f>
        <v/>
      </c>
      <c r="J208" s="15" t="str">
        <f t="shared" ref="J208:J271" si="25">IF((F208*$J$13)=0,"",F208*$J$13)</f>
        <v/>
      </c>
      <c r="K208" s="15" t="str">
        <f t="shared" ref="K208:K271" si="26">IFERROR(F208-H208-I208-J208,"")</f>
        <v/>
      </c>
      <c r="L208" s="16" t="str">
        <f t="shared" ref="L208:L271" si="27">IFERROR(K208-D208,"")</f>
        <v/>
      </c>
      <c r="M208" s="4" t="str">
        <f t="shared" si="22"/>
        <v/>
      </c>
    </row>
    <row r="209" spans="5:13">
      <c r="E209" s="13" t="str">
        <f t="shared" si="21"/>
        <v/>
      </c>
      <c r="H209" s="14" t="str">
        <f t="shared" si="23"/>
        <v/>
      </c>
      <c r="I209" s="14" t="str">
        <f t="shared" si="24"/>
        <v/>
      </c>
      <c r="J209" s="15" t="str">
        <f t="shared" si="25"/>
        <v/>
      </c>
      <c r="K209" s="15" t="str">
        <f t="shared" si="26"/>
        <v/>
      </c>
      <c r="L209" s="16" t="str">
        <f t="shared" si="27"/>
        <v/>
      </c>
      <c r="M209" s="4" t="str">
        <f t="shared" si="22"/>
        <v/>
      </c>
    </row>
    <row r="210" spans="5:13">
      <c r="E210" s="13" t="str">
        <f t="shared" si="21"/>
        <v/>
      </c>
      <c r="H210" s="14" t="str">
        <f t="shared" si="23"/>
        <v/>
      </c>
      <c r="I210" s="14" t="str">
        <f t="shared" si="24"/>
        <v/>
      </c>
      <c r="J210" s="15" t="str">
        <f t="shared" si="25"/>
        <v/>
      </c>
      <c r="K210" s="15" t="str">
        <f t="shared" si="26"/>
        <v/>
      </c>
      <c r="L210" s="16" t="str">
        <f t="shared" si="27"/>
        <v/>
      </c>
      <c r="M210" s="4" t="str">
        <f t="shared" si="22"/>
        <v/>
      </c>
    </row>
    <row r="211" spans="5:13">
      <c r="E211" s="13" t="str">
        <f t="shared" si="21"/>
        <v/>
      </c>
      <c r="H211" s="14" t="str">
        <f t="shared" si="23"/>
        <v/>
      </c>
      <c r="I211" s="14" t="str">
        <f t="shared" si="24"/>
        <v/>
      </c>
      <c r="J211" s="15" t="str">
        <f t="shared" si="25"/>
        <v/>
      </c>
      <c r="K211" s="15" t="str">
        <f t="shared" si="26"/>
        <v/>
      </c>
      <c r="L211" s="16" t="str">
        <f t="shared" si="27"/>
        <v/>
      </c>
      <c r="M211" s="4" t="str">
        <f t="shared" si="22"/>
        <v/>
      </c>
    </row>
    <row r="212" spans="5:13">
      <c r="E212" s="13" t="str">
        <f t="shared" si="21"/>
        <v/>
      </c>
      <c r="H212" s="14" t="str">
        <f t="shared" si="23"/>
        <v/>
      </c>
      <c r="I212" s="14" t="str">
        <f t="shared" si="24"/>
        <v/>
      </c>
      <c r="J212" s="15" t="str">
        <f t="shared" si="25"/>
        <v/>
      </c>
      <c r="K212" s="15" t="str">
        <f t="shared" si="26"/>
        <v/>
      </c>
      <c r="L212" s="16" t="str">
        <f t="shared" si="27"/>
        <v/>
      </c>
      <c r="M212" s="4" t="str">
        <f t="shared" si="22"/>
        <v/>
      </c>
    </row>
    <row r="213" spans="5:13">
      <c r="E213" s="13" t="str">
        <f t="shared" si="21"/>
        <v/>
      </c>
      <c r="H213" s="14" t="str">
        <f t="shared" si="23"/>
        <v/>
      </c>
      <c r="I213" s="14" t="str">
        <f t="shared" si="24"/>
        <v/>
      </c>
      <c r="J213" s="15" t="str">
        <f t="shared" si="25"/>
        <v/>
      </c>
      <c r="K213" s="15" t="str">
        <f t="shared" si="26"/>
        <v/>
      </c>
      <c r="L213" s="16" t="str">
        <f t="shared" si="27"/>
        <v/>
      </c>
      <c r="M213" s="4" t="str">
        <f t="shared" si="22"/>
        <v/>
      </c>
    </row>
    <row r="214" spans="5:13">
      <c r="E214" s="13" t="str">
        <f t="shared" si="21"/>
        <v/>
      </c>
      <c r="H214" s="14" t="str">
        <f t="shared" si="23"/>
        <v/>
      </c>
      <c r="I214" s="14" t="str">
        <f t="shared" si="24"/>
        <v/>
      </c>
      <c r="J214" s="15" t="str">
        <f t="shared" si="25"/>
        <v/>
      </c>
      <c r="K214" s="15" t="str">
        <f t="shared" si="26"/>
        <v/>
      </c>
      <c r="L214" s="16" t="str">
        <f t="shared" si="27"/>
        <v/>
      </c>
      <c r="M214" s="4" t="str">
        <f t="shared" si="22"/>
        <v/>
      </c>
    </row>
    <row r="215" spans="5:13">
      <c r="E215" s="13" t="str">
        <f t="shared" si="21"/>
        <v/>
      </c>
      <c r="H215" s="14" t="str">
        <f t="shared" si="23"/>
        <v/>
      </c>
      <c r="I215" s="14" t="str">
        <f t="shared" si="24"/>
        <v/>
      </c>
      <c r="J215" s="15" t="str">
        <f t="shared" si="25"/>
        <v/>
      </c>
      <c r="K215" s="15" t="str">
        <f t="shared" si="26"/>
        <v/>
      </c>
      <c r="L215" s="16" t="str">
        <f t="shared" si="27"/>
        <v/>
      </c>
      <c r="M215" s="4" t="str">
        <f t="shared" si="22"/>
        <v/>
      </c>
    </row>
    <row r="216" spans="5:13">
      <c r="E216" s="13" t="str">
        <f t="shared" si="21"/>
        <v/>
      </c>
      <c r="H216" s="14" t="str">
        <f t="shared" si="23"/>
        <v/>
      </c>
      <c r="I216" s="14" t="str">
        <f t="shared" si="24"/>
        <v/>
      </c>
      <c r="J216" s="15" t="str">
        <f t="shared" si="25"/>
        <v/>
      </c>
      <c r="K216" s="15" t="str">
        <f t="shared" si="26"/>
        <v/>
      </c>
      <c r="L216" s="16" t="str">
        <f t="shared" si="27"/>
        <v/>
      </c>
      <c r="M216" s="4" t="str">
        <f t="shared" si="22"/>
        <v/>
      </c>
    </row>
    <row r="217" spans="5:13">
      <c r="E217" s="13" t="str">
        <f t="shared" si="21"/>
        <v/>
      </c>
      <c r="H217" s="14" t="str">
        <f t="shared" si="23"/>
        <v/>
      </c>
      <c r="I217" s="14" t="str">
        <f t="shared" si="24"/>
        <v/>
      </c>
      <c r="J217" s="15" t="str">
        <f t="shared" si="25"/>
        <v/>
      </c>
      <c r="K217" s="15" t="str">
        <f t="shared" si="26"/>
        <v/>
      </c>
      <c r="L217" s="16" t="str">
        <f t="shared" si="27"/>
        <v/>
      </c>
      <c r="M217" s="4" t="str">
        <f t="shared" si="22"/>
        <v/>
      </c>
    </row>
    <row r="218" spans="5:13">
      <c r="E218" s="13" t="str">
        <f t="shared" si="21"/>
        <v/>
      </c>
      <c r="H218" s="14" t="str">
        <f t="shared" si="23"/>
        <v/>
      </c>
      <c r="I218" s="14" t="str">
        <f t="shared" si="24"/>
        <v/>
      </c>
      <c r="J218" s="15" t="str">
        <f t="shared" si="25"/>
        <v/>
      </c>
      <c r="K218" s="15" t="str">
        <f t="shared" si="26"/>
        <v/>
      </c>
      <c r="L218" s="16" t="str">
        <f t="shared" si="27"/>
        <v/>
      </c>
      <c r="M218" s="4" t="str">
        <f t="shared" si="22"/>
        <v/>
      </c>
    </row>
    <row r="219" spans="5:13">
      <c r="E219" s="13" t="str">
        <f t="shared" si="21"/>
        <v/>
      </c>
      <c r="H219" s="14" t="str">
        <f t="shared" si="23"/>
        <v/>
      </c>
      <c r="I219" s="14" t="str">
        <f t="shared" si="24"/>
        <v/>
      </c>
      <c r="J219" s="15" t="str">
        <f t="shared" si="25"/>
        <v/>
      </c>
      <c r="K219" s="15" t="str">
        <f t="shared" si="26"/>
        <v/>
      </c>
      <c r="L219" s="16" t="str">
        <f t="shared" si="27"/>
        <v/>
      </c>
      <c r="M219" s="4" t="str">
        <f t="shared" si="22"/>
        <v/>
      </c>
    </row>
    <row r="220" spans="5:13">
      <c r="E220" s="13" t="str">
        <f t="shared" si="21"/>
        <v/>
      </c>
      <c r="H220" s="14" t="str">
        <f t="shared" si="23"/>
        <v/>
      </c>
      <c r="I220" s="14" t="str">
        <f t="shared" si="24"/>
        <v/>
      </c>
      <c r="J220" s="15" t="str">
        <f t="shared" si="25"/>
        <v/>
      </c>
      <c r="K220" s="15" t="str">
        <f t="shared" si="26"/>
        <v/>
      </c>
      <c r="L220" s="16" t="str">
        <f t="shared" si="27"/>
        <v/>
      </c>
      <c r="M220" s="4" t="str">
        <f t="shared" si="22"/>
        <v/>
      </c>
    </row>
    <row r="221" spans="5:13">
      <c r="E221" s="13" t="str">
        <f t="shared" si="21"/>
        <v/>
      </c>
      <c r="H221" s="14" t="str">
        <f t="shared" si="23"/>
        <v/>
      </c>
      <c r="I221" s="14" t="str">
        <f t="shared" si="24"/>
        <v/>
      </c>
      <c r="J221" s="15" t="str">
        <f t="shared" si="25"/>
        <v/>
      </c>
      <c r="K221" s="15" t="str">
        <f t="shared" si="26"/>
        <v/>
      </c>
      <c r="L221" s="16" t="str">
        <f t="shared" si="27"/>
        <v/>
      </c>
      <c r="M221" s="4" t="str">
        <f t="shared" si="22"/>
        <v/>
      </c>
    </row>
    <row r="222" spans="5:13">
      <c r="E222" s="13" t="str">
        <f t="shared" si="21"/>
        <v/>
      </c>
      <c r="H222" s="14" t="str">
        <f t="shared" si="23"/>
        <v/>
      </c>
      <c r="I222" s="14" t="str">
        <f t="shared" si="24"/>
        <v/>
      </c>
      <c r="J222" s="15" t="str">
        <f t="shared" si="25"/>
        <v/>
      </c>
      <c r="K222" s="15" t="str">
        <f t="shared" si="26"/>
        <v/>
      </c>
      <c r="L222" s="16" t="str">
        <f t="shared" si="27"/>
        <v/>
      </c>
      <c r="M222" s="4" t="str">
        <f t="shared" si="22"/>
        <v/>
      </c>
    </row>
    <row r="223" spans="5:13">
      <c r="E223" s="13" t="str">
        <f t="shared" si="21"/>
        <v/>
      </c>
      <c r="H223" s="14" t="str">
        <f t="shared" si="23"/>
        <v/>
      </c>
      <c r="I223" s="14" t="str">
        <f t="shared" si="24"/>
        <v/>
      </c>
      <c r="J223" s="15" t="str">
        <f t="shared" si="25"/>
        <v/>
      </c>
      <c r="K223" s="15" t="str">
        <f t="shared" si="26"/>
        <v/>
      </c>
      <c r="L223" s="16" t="str">
        <f t="shared" si="27"/>
        <v/>
      </c>
      <c r="M223" s="4" t="str">
        <f t="shared" si="22"/>
        <v/>
      </c>
    </row>
    <row r="224" spans="5:13">
      <c r="E224" s="13" t="str">
        <f t="shared" si="21"/>
        <v/>
      </c>
      <c r="H224" s="14" t="str">
        <f t="shared" si="23"/>
        <v/>
      </c>
      <c r="I224" s="14" t="str">
        <f t="shared" si="24"/>
        <v/>
      </c>
      <c r="J224" s="15" t="str">
        <f t="shared" si="25"/>
        <v/>
      </c>
      <c r="K224" s="15" t="str">
        <f t="shared" si="26"/>
        <v/>
      </c>
      <c r="L224" s="16" t="str">
        <f t="shared" si="27"/>
        <v/>
      </c>
      <c r="M224" s="4" t="str">
        <f t="shared" si="22"/>
        <v/>
      </c>
    </row>
    <row r="225" spans="5:13">
      <c r="E225" s="13" t="str">
        <f t="shared" si="21"/>
        <v/>
      </c>
      <c r="H225" s="14" t="str">
        <f t="shared" si="23"/>
        <v/>
      </c>
      <c r="I225" s="14" t="str">
        <f t="shared" si="24"/>
        <v/>
      </c>
      <c r="J225" s="15" t="str">
        <f t="shared" si="25"/>
        <v/>
      </c>
      <c r="K225" s="15" t="str">
        <f t="shared" si="26"/>
        <v/>
      </c>
      <c r="L225" s="16" t="str">
        <f t="shared" si="27"/>
        <v/>
      </c>
      <c r="M225" s="4" t="str">
        <f t="shared" si="22"/>
        <v/>
      </c>
    </row>
    <row r="226" spans="5:13">
      <c r="E226" s="13" t="str">
        <f t="shared" si="21"/>
        <v/>
      </c>
      <c r="H226" s="14" t="str">
        <f t="shared" si="23"/>
        <v/>
      </c>
      <c r="I226" s="14" t="str">
        <f t="shared" si="24"/>
        <v/>
      </c>
      <c r="J226" s="15" t="str">
        <f t="shared" si="25"/>
        <v/>
      </c>
      <c r="K226" s="15" t="str">
        <f t="shared" si="26"/>
        <v/>
      </c>
      <c r="L226" s="16" t="str">
        <f t="shared" si="27"/>
        <v/>
      </c>
      <c r="M226" s="4" t="str">
        <f t="shared" si="22"/>
        <v/>
      </c>
    </row>
    <row r="227" spans="5:13">
      <c r="E227" s="13" t="str">
        <f t="shared" si="21"/>
        <v/>
      </c>
      <c r="H227" s="14" t="str">
        <f t="shared" si="23"/>
        <v/>
      </c>
      <c r="I227" s="14" t="str">
        <f t="shared" si="24"/>
        <v/>
      </c>
      <c r="J227" s="15" t="str">
        <f t="shared" si="25"/>
        <v/>
      </c>
      <c r="K227" s="15" t="str">
        <f t="shared" si="26"/>
        <v/>
      </c>
      <c r="L227" s="16" t="str">
        <f t="shared" si="27"/>
        <v/>
      </c>
      <c r="M227" s="4" t="str">
        <f t="shared" si="22"/>
        <v/>
      </c>
    </row>
    <row r="228" spans="5:13">
      <c r="E228" s="13" t="str">
        <f t="shared" si="21"/>
        <v/>
      </c>
      <c r="H228" s="14" t="str">
        <f t="shared" si="23"/>
        <v/>
      </c>
      <c r="I228" s="14" t="str">
        <f t="shared" si="24"/>
        <v/>
      </c>
      <c r="J228" s="15" t="str">
        <f t="shared" si="25"/>
        <v/>
      </c>
      <c r="K228" s="15" t="str">
        <f t="shared" si="26"/>
        <v/>
      </c>
      <c r="L228" s="16" t="str">
        <f t="shared" si="27"/>
        <v/>
      </c>
      <c r="M228" s="4" t="str">
        <f t="shared" si="22"/>
        <v/>
      </c>
    </row>
    <row r="229" spans="5:13">
      <c r="E229" s="13" t="str">
        <f t="shared" si="21"/>
        <v/>
      </c>
      <c r="H229" s="14" t="str">
        <f t="shared" si="23"/>
        <v/>
      </c>
      <c r="I229" s="14" t="str">
        <f t="shared" si="24"/>
        <v/>
      </c>
      <c r="J229" s="15" t="str">
        <f t="shared" si="25"/>
        <v/>
      </c>
      <c r="K229" s="15" t="str">
        <f t="shared" si="26"/>
        <v/>
      </c>
      <c r="L229" s="16" t="str">
        <f t="shared" si="27"/>
        <v/>
      </c>
      <c r="M229" s="4" t="str">
        <f t="shared" si="22"/>
        <v/>
      </c>
    </row>
    <row r="230" spans="5:13">
      <c r="E230" s="13" t="str">
        <f t="shared" si="21"/>
        <v/>
      </c>
      <c r="H230" s="14" t="str">
        <f t="shared" si="23"/>
        <v/>
      </c>
      <c r="I230" s="14" t="str">
        <f t="shared" si="24"/>
        <v/>
      </c>
      <c r="J230" s="15" t="str">
        <f t="shared" si="25"/>
        <v/>
      </c>
      <c r="K230" s="15" t="str">
        <f t="shared" si="26"/>
        <v/>
      </c>
      <c r="L230" s="16" t="str">
        <f t="shared" si="27"/>
        <v/>
      </c>
      <c r="M230" s="4" t="str">
        <f t="shared" si="22"/>
        <v/>
      </c>
    </row>
    <row r="231" spans="5:13">
      <c r="E231" s="13" t="str">
        <f t="shared" si="21"/>
        <v/>
      </c>
      <c r="H231" s="14" t="str">
        <f t="shared" si="23"/>
        <v/>
      </c>
      <c r="I231" s="14" t="str">
        <f t="shared" si="24"/>
        <v/>
      </c>
      <c r="J231" s="15" t="str">
        <f t="shared" si="25"/>
        <v/>
      </c>
      <c r="K231" s="15" t="str">
        <f t="shared" si="26"/>
        <v/>
      </c>
      <c r="L231" s="16" t="str">
        <f t="shared" si="27"/>
        <v/>
      </c>
      <c r="M231" s="4" t="str">
        <f t="shared" si="22"/>
        <v/>
      </c>
    </row>
    <row r="232" spans="5:13">
      <c r="E232" s="13" t="str">
        <f t="shared" si="21"/>
        <v/>
      </c>
      <c r="H232" s="14" t="str">
        <f t="shared" si="23"/>
        <v/>
      </c>
      <c r="I232" s="14" t="str">
        <f t="shared" si="24"/>
        <v/>
      </c>
      <c r="J232" s="15" t="str">
        <f t="shared" si="25"/>
        <v/>
      </c>
      <c r="K232" s="15" t="str">
        <f t="shared" si="26"/>
        <v/>
      </c>
      <c r="L232" s="16" t="str">
        <f t="shared" si="27"/>
        <v/>
      </c>
      <c r="M232" s="4" t="str">
        <f t="shared" si="22"/>
        <v/>
      </c>
    </row>
    <row r="233" spans="5:13">
      <c r="E233" s="13" t="str">
        <f t="shared" si="21"/>
        <v/>
      </c>
      <c r="H233" s="14" t="str">
        <f t="shared" si="23"/>
        <v/>
      </c>
      <c r="I233" s="14" t="str">
        <f t="shared" si="24"/>
        <v/>
      </c>
      <c r="J233" s="15" t="str">
        <f t="shared" si="25"/>
        <v/>
      </c>
      <c r="K233" s="15" t="str">
        <f t="shared" si="26"/>
        <v/>
      </c>
      <c r="L233" s="16" t="str">
        <f t="shared" si="27"/>
        <v/>
      </c>
      <c r="M233" s="4" t="str">
        <f t="shared" si="22"/>
        <v/>
      </c>
    </row>
    <row r="234" spans="5:13">
      <c r="E234" s="13" t="str">
        <f t="shared" si="21"/>
        <v/>
      </c>
      <c r="H234" s="14" t="str">
        <f t="shared" si="23"/>
        <v/>
      </c>
      <c r="I234" s="14" t="str">
        <f t="shared" si="24"/>
        <v/>
      </c>
      <c r="J234" s="15" t="str">
        <f t="shared" si="25"/>
        <v/>
      </c>
      <c r="K234" s="15" t="str">
        <f t="shared" si="26"/>
        <v/>
      </c>
      <c r="L234" s="16" t="str">
        <f t="shared" si="27"/>
        <v/>
      </c>
      <c r="M234" s="4" t="str">
        <f t="shared" si="22"/>
        <v/>
      </c>
    </row>
    <row r="235" spans="5:13">
      <c r="E235" s="13" t="str">
        <f t="shared" si="21"/>
        <v/>
      </c>
      <c r="H235" s="14" t="str">
        <f t="shared" si="23"/>
        <v/>
      </c>
      <c r="I235" s="14" t="str">
        <f t="shared" si="24"/>
        <v/>
      </c>
      <c r="J235" s="15" t="str">
        <f t="shared" si="25"/>
        <v/>
      </c>
      <c r="K235" s="15" t="str">
        <f t="shared" si="26"/>
        <v/>
      </c>
      <c r="L235" s="16" t="str">
        <f t="shared" si="27"/>
        <v/>
      </c>
      <c r="M235" s="4" t="str">
        <f t="shared" si="22"/>
        <v/>
      </c>
    </row>
    <row r="236" spans="5:13">
      <c r="E236" s="13" t="str">
        <f t="shared" si="21"/>
        <v/>
      </c>
      <c r="H236" s="14" t="str">
        <f t="shared" si="23"/>
        <v/>
      </c>
      <c r="I236" s="14" t="str">
        <f t="shared" si="24"/>
        <v/>
      </c>
      <c r="J236" s="15" t="str">
        <f t="shared" si="25"/>
        <v/>
      </c>
      <c r="K236" s="15" t="str">
        <f t="shared" si="26"/>
        <v/>
      </c>
      <c r="L236" s="16" t="str">
        <f t="shared" si="27"/>
        <v/>
      </c>
      <c r="M236" s="4" t="str">
        <f t="shared" si="22"/>
        <v/>
      </c>
    </row>
    <row r="237" spans="5:13">
      <c r="E237" s="13" t="str">
        <f t="shared" si="21"/>
        <v/>
      </c>
      <c r="H237" s="14" t="str">
        <f t="shared" si="23"/>
        <v/>
      </c>
      <c r="I237" s="14" t="str">
        <f t="shared" si="24"/>
        <v/>
      </c>
      <c r="J237" s="15" t="str">
        <f t="shared" si="25"/>
        <v/>
      </c>
      <c r="K237" s="15" t="str">
        <f t="shared" si="26"/>
        <v/>
      </c>
      <c r="L237" s="16" t="str">
        <f t="shared" si="27"/>
        <v/>
      </c>
      <c r="M237" s="4" t="str">
        <f t="shared" si="22"/>
        <v/>
      </c>
    </row>
    <row r="238" spans="5:13">
      <c r="E238" s="13" t="str">
        <f t="shared" si="21"/>
        <v/>
      </c>
      <c r="H238" s="14" t="str">
        <f t="shared" si="23"/>
        <v/>
      </c>
      <c r="I238" s="14" t="str">
        <f t="shared" si="24"/>
        <v/>
      </c>
      <c r="J238" s="15" t="str">
        <f t="shared" si="25"/>
        <v/>
      </c>
      <c r="K238" s="15" t="str">
        <f t="shared" si="26"/>
        <v/>
      </c>
      <c r="L238" s="16" t="str">
        <f t="shared" si="27"/>
        <v/>
      </c>
      <c r="M238" s="4" t="str">
        <f t="shared" si="22"/>
        <v/>
      </c>
    </row>
    <row r="239" spans="5:13">
      <c r="E239" s="13" t="str">
        <f t="shared" si="21"/>
        <v/>
      </c>
      <c r="H239" s="14" t="str">
        <f t="shared" si="23"/>
        <v/>
      </c>
      <c r="I239" s="14" t="str">
        <f t="shared" si="24"/>
        <v/>
      </c>
      <c r="J239" s="15" t="str">
        <f t="shared" si="25"/>
        <v/>
      </c>
      <c r="K239" s="15" t="str">
        <f t="shared" si="26"/>
        <v/>
      </c>
      <c r="L239" s="16" t="str">
        <f t="shared" si="27"/>
        <v/>
      </c>
      <c r="M239" s="4" t="str">
        <f t="shared" si="22"/>
        <v/>
      </c>
    </row>
    <row r="240" spans="5:13">
      <c r="E240" s="13" t="str">
        <f t="shared" si="21"/>
        <v/>
      </c>
      <c r="H240" s="14" t="str">
        <f t="shared" si="23"/>
        <v/>
      </c>
      <c r="I240" s="14" t="str">
        <f t="shared" si="24"/>
        <v/>
      </c>
      <c r="J240" s="15" t="str">
        <f t="shared" si="25"/>
        <v/>
      </c>
      <c r="K240" s="15" t="str">
        <f t="shared" si="26"/>
        <v/>
      </c>
      <c r="L240" s="16" t="str">
        <f t="shared" si="27"/>
        <v/>
      </c>
      <c r="M240" s="4" t="str">
        <f t="shared" si="22"/>
        <v/>
      </c>
    </row>
    <row r="241" spans="5:13">
      <c r="E241" s="13" t="str">
        <f t="shared" si="21"/>
        <v/>
      </c>
      <c r="H241" s="14" t="str">
        <f t="shared" si="23"/>
        <v/>
      </c>
      <c r="I241" s="14" t="str">
        <f t="shared" si="24"/>
        <v/>
      </c>
      <c r="J241" s="15" t="str">
        <f t="shared" si="25"/>
        <v/>
      </c>
      <c r="K241" s="15" t="str">
        <f t="shared" si="26"/>
        <v/>
      </c>
      <c r="L241" s="16" t="str">
        <f t="shared" si="27"/>
        <v/>
      </c>
      <c r="M241" s="4" t="str">
        <f t="shared" si="22"/>
        <v/>
      </c>
    </row>
    <row r="242" spans="5:13">
      <c r="E242" s="13" t="str">
        <f t="shared" si="21"/>
        <v/>
      </c>
      <c r="H242" s="14" t="str">
        <f t="shared" si="23"/>
        <v/>
      </c>
      <c r="I242" s="14" t="str">
        <f t="shared" si="24"/>
        <v/>
      </c>
      <c r="J242" s="15" t="str">
        <f t="shared" si="25"/>
        <v/>
      </c>
      <c r="K242" s="15" t="str">
        <f t="shared" si="26"/>
        <v/>
      </c>
      <c r="L242" s="16" t="str">
        <f t="shared" si="27"/>
        <v/>
      </c>
      <c r="M242" s="4" t="str">
        <f t="shared" si="22"/>
        <v/>
      </c>
    </row>
    <row r="243" spans="5:13">
      <c r="E243" s="13" t="str">
        <f t="shared" si="21"/>
        <v/>
      </c>
      <c r="H243" s="14" t="str">
        <f t="shared" si="23"/>
        <v/>
      </c>
      <c r="I243" s="14" t="str">
        <f t="shared" si="24"/>
        <v/>
      </c>
      <c r="J243" s="15" t="str">
        <f t="shared" si="25"/>
        <v/>
      </c>
      <c r="K243" s="15" t="str">
        <f t="shared" si="26"/>
        <v/>
      </c>
      <c r="L243" s="16" t="str">
        <f t="shared" si="27"/>
        <v/>
      </c>
      <c r="M243" s="4" t="str">
        <f t="shared" si="22"/>
        <v/>
      </c>
    </row>
    <row r="244" spans="5:13">
      <c r="E244" s="13" t="str">
        <f t="shared" si="21"/>
        <v/>
      </c>
      <c r="H244" s="14" t="str">
        <f t="shared" si="23"/>
        <v/>
      </c>
      <c r="I244" s="14" t="str">
        <f t="shared" si="24"/>
        <v/>
      </c>
      <c r="J244" s="15" t="str">
        <f t="shared" si="25"/>
        <v/>
      </c>
      <c r="K244" s="15" t="str">
        <f t="shared" si="26"/>
        <v/>
      </c>
      <c r="L244" s="16" t="str">
        <f t="shared" si="27"/>
        <v/>
      </c>
      <c r="M244" s="4" t="str">
        <f t="shared" si="22"/>
        <v/>
      </c>
    </row>
    <row r="245" spans="5:13">
      <c r="E245" s="13" t="str">
        <f t="shared" si="21"/>
        <v/>
      </c>
      <c r="H245" s="14" t="str">
        <f t="shared" si="23"/>
        <v/>
      </c>
      <c r="I245" s="14" t="str">
        <f t="shared" si="24"/>
        <v/>
      </c>
      <c r="J245" s="15" t="str">
        <f t="shared" si="25"/>
        <v/>
      </c>
      <c r="K245" s="15" t="str">
        <f t="shared" si="26"/>
        <v/>
      </c>
      <c r="L245" s="16" t="str">
        <f t="shared" si="27"/>
        <v/>
      </c>
      <c r="M245" s="4" t="str">
        <f t="shared" si="22"/>
        <v/>
      </c>
    </row>
    <row r="246" spans="5:13">
      <c r="E246" s="13" t="str">
        <f t="shared" si="21"/>
        <v/>
      </c>
      <c r="H246" s="14" t="str">
        <f t="shared" si="23"/>
        <v/>
      </c>
      <c r="I246" s="14" t="str">
        <f t="shared" si="24"/>
        <v/>
      </c>
      <c r="J246" s="15" t="str">
        <f t="shared" si="25"/>
        <v/>
      </c>
      <c r="K246" s="15" t="str">
        <f t="shared" si="26"/>
        <v/>
      </c>
      <c r="L246" s="16" t="str">
        <f t="shared" si="27"/>
        <v/>
      </c>
      <c r="M246" s="4" t="str">
        <f t="shared" si="22"/>
        <v/>
      </c>
    </row>
    <row r="247" spans="5:13">
      <c r="E247" s="13" t="str">
        <f t="shared" si="21"/>
        <v/>
      </c>
      <c r="H247" s="14" t="str">
        <f t="shared" si="23"/>
        <v/>
      </c>
      <c r="I247" s="14" t="str">
        <f t="shared" si="24"/>
        <v/>
      </c>
      <c r="J247" s="15" t="str">
        <f t="shared" si="25"/>
        <v/>
      </c>
      <c r="K247" s="15" t="str">
        <f t="shared" si="26"/>
        <v/>
      </c>
      <c r="L247" s="16" t="str">
        <f t="shared" si="27"/>
        <v/>
      </c>
      <c r="M247" s="4" t="str">
        <f t="shared" si="22"/>
        <v/>
      </c>
    </row>
    <row r="248" spans="5:13">
      <c r="E248" s="13" t="str">
        <f t="shared" si="21"/>
        <v/>
      </c>
      <c r="H248" s="14" t="str">
        <f t="shared" si="23"/>
        <v/>
      </c>
      <c r="I248" s="14" t="str">
        <f t="shared" si="24"/>
        <v/>
      </c>
      <c r="J248" s="15" t="str">
        <f t="shared" si="25"/>
        <v/>
      </c>
      <c r="K248" s="15" t="str">
        <f t="shared" si="26"/>
        <v/>
      </c>
      <c r="L248" s="16" t="str">
        <f t="shared" si="27"/>
        <v/>
      </c>
      <c r="M248" s="4" t="str">
        <f t="shared" si="22"/>
        <v/>
      </c>
    </row>
    <row r="249" spans="5:13">
      <c r="E249" s="13" t="str">
        <f t="shared" si="21"/>
        <v/>
      </c>
      <c r="H249" s="14" t="str">
        <f t="shared" si="23"/>
        <v/>
      </c>
      <c r="I249" s="14" t="str">
        <f t="shared" si="24"/>
        <v/>
      </c>
      <c r="J249" s="15" t="str">
        <f t="shared" si="25"/>
        <v/>
      </c>
      <c r="K249" s="15" t="str">
        <f t="shared" si="26"/>
        <v/>
      </c>
      <c r="L249" s="16" t="str">
        <f t="shared" si="27"/>
        <v/>
      </c>
      <c r="M249" s="4" t="str">
        <f t="shared" si="22"/>
        <v/>
      </c>
    </row>
    <row r="250" spans="5:13">
      <c r="E250" s="13" t="str">
        <f t="shared" si="21"/>
        <v/>
      </c>
      <c r="H250" s="14" t="str">
        <f t="shared" si="23"/>
        <v/>
      </c>
      <c r="I250" s="14" t="str">
        <f t="shared" si="24"/>
        <v/>
      </c>
      <c r="J250" s="15" t="str">
        <f t="shared" si="25"/>
        <v/>
      </c>
      <c r="K250" s="15" t="str">
        <f t="shared" si="26"/>
        <v/>
      </c>
      <c r="L250" s="16" t="str">
        <f t="shared" si="27"/>
        <v/>
      </c>
      <c r="M250" s="4" t="str">
        <f t="shared" si="22"/>
        <v/>
      </c>
    </row>
    <row r="251" spans="5:13">
      <c r="E251" s="13" t="str">
        <f t="shared" si="21"/>
        <v/>
      </c>
      <c r="H251" s="14" t="str">
        <f t="shared" si="23"/>
        <v/>
      </c>
      <c r="I251" s="14" t="str">
        <f t="shared" si="24"/>
        <v/>
      </c>
      <c r="J251" s="15" t="str">
        <f t="shared" si="25"/>
        <v/>
      </c>
      <c r="K251" s="15" t="str">
        <f t="shared" si="26"/>
        <v/>
      </c>
      <c r="L251" s="16" t="str">
        <f t="shared" si="27"/>
        <v/>
      </c>
      <c r="M251" s="4" t="str">
        <f t="shared" si="22"/>
        <v/>
      </c>
    </row>
    <row r="252" spans="5:13">
      <c r="E252" s="13" t="str">
        <f t="shared" si="21"/>
        <v/>
      </c>
      <c r="H252" s="14" t="str">
        <f t="shared" si="23"/>
        <v/>
      </c>
      <c r="I252" s="14" t="str">
        <f t="shared" si="24"/>
        <v/>
      </c>
      <c r="J252" s="15" t="str">
        <f t="shared" si="25"/>
        <v/>
      </c>
      <c r="K252" s="15" t="str">
        <f t="shared" si="26"/>
        <v/>
      </c>
      <c r="L252" s="16" t="str">
        <f t="shared" si="27"/>
        <v/>
      </c>
      <c r="M252" s="4" t="str">
        <f t="shared" si="22"/>
        <v/>
      </c>
    </row>
    <row r="253" spans="5:13">
      <c r="E253" s="13" t="str">
        <f t="shared" si="21"/>
        <v/>
      </c>
      <c r="H253" s="14" t="str">
        <f t="shared" si="23"/>
        <v/>
      </c>
      <c r="I253" s="14" t="str">
        <f t="shared" si="24"/>
        <v/>
      </c>
      <c r="J253" s="15" t="str">
        <f t="shared" si="25"/>
        <v/>
      </c>
      <c r="K253" s="15" t="str">
        <f t="shared" si="26"/>
        <v/>
      </c>
      <c r="L253" s="16" t="str">
        <f t="shared" si="27"/>
        <v/>
      </c>
      <c r="M253" s="4" t="str">
        <f t="shared" si="22"/>
        <v/>
      </c>
    </row>
    <row r="254" spans="5:13">
      <c r="E254" s="13" t="str">
        <f t="shared" si="21"/>
        <v/>
      </c>
      <c r="H254" s="14" t="str">
        <f t="shared" si="23"/>
        <v/>
      </c>
      <c r="I254" s="14" t="str">
        <f t="shared" si="24"/>
        <v/>
      </c>
      <c r="J254" s="15" t="str">
        <f t="shared" si="25"/>
        <v/>
      </c>
      <c r="K254" s="15" t="str">
        <f t="shared" si="26"/>
        <v/>
      </c>
      <c r="L254" s="16" t="str">
        <f t="shared" si="27"/>
        <v/>
      </c>
      <c r="M254" s="4" t="str">
        <f t="shared" si="22"/>
        <v/>
      </c>
    </row>
    <row r="255" spans="5:13">
      <c r="E255" s="13" t="str">
        <f t="shared" si="21"/>
        <v/>
      </c>
      <c r="H255" s="14" t="str">
        <f t="shared" si="23"/>
        <v/>
      </c>
      <c r="I255" s="14" t="str">
        <f t="shared" si="24"/>
        <v/>
      </c>
      <c r="J255" s="15" t="str">
        <f t="shared" si="25"/>
        <v/>
      </c>
      <c r="K255" s="15" t="str">
        <f t="shared" si="26"/>
        <v/>
      </c>
      <c r="L255" s="16" t="str">
        <f t="shared" si="27"/>
        <v/>
      </c>
      <c r="M255" s="4" t="str">
        <f t="shared" si="22"/>
        <v/>
      </c>
    </row>
    <row r="256" spans="5:13">
      <c r="E256" s="13" t="str">
        <f t="shared" si="21"/>
        <v/>
      </c>
      <c r="H256" s="14" t="str">
        <f t="shared" si="23"/>
        <v/>
      </c>
      <c r="I256" s="14" t="str">
        <f t="shared" si="24"/>
        <v/>
      </c>
      <c r="J256" s="15" t="str">
        <f t="shared" si="25"/>
        <v/>
      </c>
      <c r="K256" s="15" t="str">
        <f t="shared" si="26"/>
        <v/>
      </c>
      <c r="L256" s="16" t="str">
        <f t="shared" si="27"/>
        <v/>
      </c>
      <c r="M256" s="4" t="str">
        <f t="shared" si="22"/>
        <v/>
      </c>
    </row>
    <row r="257" spans="5:13">
      <c r="E257" s="13" t="str">
        <f t="shared" si="21"/>
        <v/>
      </c>
      <c r="H257" s="14" t="str">
        <f t="shared" si="23"/>
        <v/>
      </c>
      <c r="I257" s="14" t="str">
        <f t="shared" si="24"/>
        <v/>
      </c>
      <c r="J257" s="15" t="str">
        <f t="shared" si="25"/>
        <v/>
      </c>
      <c r="K257" s="15" t="str">
        <f t="shared" si="26"/>
        <v/>
      </c>
      <c r="L257" s="16" t="str">
        <f t="shared" si="27"/>
        <v/>
      </c>
      <c r="M257" s="4" t="str">
        <f t="shared" si="22"/>
        <v/>
      </c>
    </row>
    <row r="258" spans="5:13">
      <c r="E258" s="13" t="str">
        <f t="shared" si="21"/>
        <v/>
      </c>
      <c r="H258" s="14" t="str">
        <f t="shared" si="23"/>
        <v/>
      </c>
      <c r="I258" s="14" t="str">
        <f t="shared" si="24"/>
        <v/>
      </c>
      <c r="J258" s="15" t="str">
        <f t="shared" si="25"/>
        <v/>
      </c>
      <c r="K258" s="15" t="str">
        <f t="shared" si="26"/>
        <v/>
      </c>
      <c r="L258" s="16" t="str">
        <f t="shared" si="27"/>
        <v/>
      </c>
      <c r="M258" s="4" t="str">
        <f t="shared" si="22"/>
        <v/>
      </c>
    </row>
    <row r="259" spans="5:13">
      <c r="E259" s="13" t="str">
        <f t="shared" si="21"/>
        <v/>
      </c>
      <c r="H259" s="14" t="str">
        <f t="shared" si="23"/>
        <v/>
      </c>
      <c r="I259" s="14" t="str">
        <f t="shared" si="24"/>
        <v/>
      </c>
      <c r="J259" s="15" t="str">
        <f t="shared" si="25"/>
        <v/>
      </c>
      <c r="K259" s="15" t="str">
        <f t="shared" si="26"/>
        <v/>
      </c>
      <c r="L259" s="16" t="str">
        <f t="shared" si="27"/>
        <v/>
      </c>
      <c r="M259" s="4" t="str">
        <f t="shared" si="22"/>
        <v/>
      </c>
    </row>
    <row r="260" spans="5:13">
      <c r="E260" s="13" t="str">
        <f t="shared" si="21"/>
        <v/>
      </c>
      <c r="H260" s="14" t="str">
        <f t="shared" si="23"/>
        <v/>
      </c>
      <c r="I260" s="14" t="str">
        <f t="shared" si="24"/>
        <v/>
      </c>
      <c r="J260" s="15" t="str">
        <f t="shared" si="25"/>
        <v/>
      </c>
      <c r="K260" s="15" t="str">
        <f t="shared" si="26"/>
        <v/>
      </c>
      <c r="L260" s="16" t="str">
        <f t="shared" si="27"/>
        <v/>
      </c>
      <c r="M260" s="4" t="str">
        <f t="shared" si="22"/>
        <v/>
      </c>
    </row>
    <row r="261" spans="5:13">
      <c r="E261" s="13" t="str">
        <f t="shared" si="21"/>
        <v/>
      </c>
      <c r="H261" s="14" t="str">
        <f t="shared" si="23"/>
        <v/>
      </c>
      <c r="I261" s="14" t="str">
        <f t="shared" si="24"/>
        <v/>
      </c>
      <c r="J261" s="15" t="str">
        <f t="shared" si="25"/>
        <v/>
      </c>
      <c r="K261" s="15" t="str">
        <f t="shared" si="26"/>
        <v/>
      </c>
      <c r="L261" s="16" t="str">
        <f t="shared" si="27"/>
        <v/>
      </c>
      <c r="M261" s="4" t="str">
        <f t="shared" si="22"/>
        <v/>
      </c>
    </row>
    <row r="262" spans="5:13">
      <c r="E262" s="13" t="str">
        <f t="shared" si="21"/>
        <v/>
      </c>
      <c r="H262" s="14" t="str">
        <f t="shared" si="23"/>
        <v/>
      </c>
      <c r="I262" s="14" t="str">
        <f t="shared" si="24"/>
        <v/>
      </c>
      <c r="J262" s="15" t="str">
        <f t="shared" si="25"/>
        <v/>
      </c>
      <c r="K262" s="15" t="str">
        <f t="shared" si="26"/>
        <v/>
      </c>
      <c r="L262" s="16" t="str">
        <f t="shared" si="27"/>
        <v/>
      </c>
      <c r="M262" s="4" t="str">
        <f t="shared" si="22"/>
        <v/>
      </c>
    </row>
    <row r="263" spans="5:13">
      <c r="E263" s="13" t="str">
        <f t="shared" si="21"/>
        <v/>
      </c>
      <c r="H263" s="14" t="str">
        <f t="shared" si="23"/>
        <v/>
      </c>
      <c r="I263" s="14" t="str">
        <f t="shared" si="24"/>
        <v/>
      </c>
      <c r="J263" s="15" t="str">
        <f t="shared" si="25"/>
        <v/>
      </c>
      <c r="K263" s="15" t="str">
        <f t="shared" si="26"/>
        <v/>
      </c>
      <c r="L263" s="16" t="str">
        <f t="shared" si="27"/>
        <v/>
      </c>
      <c r="M263" s="4" t="str">
        <f t="shared" si="22"/>
        <v/>
      </c>
    </row>
    <row r="264" spans="5:13">
      <c r="E264" s="13" t="str">
        <f t="shared" si="21"/>
        <v/>
      </c>
      <c r="H264" s="14" t="str">
        <f t="shared" si="23"/>
        <v/>
      </c>
      <c r="I264" s="14" t="str">
        <f t="shared" si="24"/>
        <v/>
      </c>
      <c r="J264" s="15" t="str">
        <f t="shared" si="25"/>
        <v/>
      </c>
      <c r="K264" s="15" t="str">
        <f t="shared" si="26"/>
        <v/>
      </c>
      <c r="L264" s="16" t="str">
        <f t="shared" si="27"/>
        <v/>
      </c>
      <c r="M264" s="4" t="str">
        <f t="shared" si="22"/>
        <v/>
      </c>
    </row>
    <row r="265" spans="5:13">
      <c r="E265" s="13" t="str">
        <f t="shared" si="21"/>
        <v/>
      </c>
      <c r="H265" s="14" t="str">
        <f t="shared" si="23"/>
        <v/>
      </c>
      <c r="I265" s="14" t="str">
        <f t="shared" si="24"/>
        <v/>
      </c>
      <c r="J265" s="15" t="str">
        <f t="shared" si="25"/>
        <v/>
      </c>
      <c r="K265" s="15" t="str">
        <f t="shared" si="26"/>
        <v/>
      </c>
      <c r="L265" s="16" t="str">
        <f t="shared" si="27"/>
        <v/>
      </c>
      <c r="M265" s="4" t="str">
        <f t="shared" si="22"/>
        <v/>
      </c>
    </row>
    <row r="266" spans="5:13">
      <c r="E266" s="13" t="str">
        <f t="shared" si="21"/>
        <v/>
      </c>
      <c r="H266" s="14" t="str">
        <f t="shared" si="23"/>
        <v/>
      </c>
      <c r="I266" s="14" t="str">
        <f t="shared" si="24"/>
        <v/>
      </c>
      <c r="J266" s="15" t="str">
        <f t="shared" si="25"/>
        <v/>
      </c>
      <c r="K266" s="15" t="str">
        <f t="shared" si="26"/>
        <v/>
      </c>
      <c r="L266" s="16" t="str">
        <f t="shared" si="27"/>
        <v/>
      </c>
      <c r="M266" s="4" t="str">
        <f t="shared" si="22"/>
        <v/>
      </c>
    </row>
    <row r="267" spans="5:13">
      <c r="E267" s="13" t="str">
        <f t="shared" si="21"/>
        <v/>
      </c>
      <c r="H267" s="14" t="str">
        <f t="shared" si="23"/>
        <v/>
      </c>
      <c r="I267" s="14" t="str">
        <f t="shared" si="24"/>
        <v/>
      </c>
      <c r="J267" s="15" t="str">
        <f t="shared" si="25"/>
        <v/>
      </c>
      <c r="K267" s="15" t="str">
        <f t="shared" si="26"/>
        <v/>
      </c>
      <c r="L267" s="16" t="str">
        <f t="shared" si="27"/>
        <v/>
      </c>
      <c r="M267" s="4" t="str">
        <f t="shared" si="22"/>
        <v/>
      </c>
    </row>
    <row r="268" spans="5:13">
      <c r="E268" s="13" t="str">
        <f t="shared" si="21"/>
        <v/>
      </c>
      <c r="H268" s="14" t="str">
        <f t="shared" si="23"/>
        <v/>
      </c>
      <c r="I268" s="14" t="str">
        <f t="shared" si="24"/>
        <v/>
      </c>
      <c r="J268" s="15" t="str">
        <f t="shared" si="25"/>
        <v/>
      </c>
      <c r="K268" s="15" t="str">
        <f t="shared" si="26"/>
        <v/>
      </c>
      <c r="L268" s="16" t="str">
        <f t="shared" si="27"/>
        <v/>
      </c>
      <c r="M268" s="4" t="str">
        <f t="shared" si="22"/>
        <v/>
      </c>
    </row>
    <row r="269" spans="5:13">
      <c r="E269" s="13" t="str">
        <f t="shared" si="21"/>
        <v/>
      </c>
      <c r="H269" s="14" t="str">
        <f t="shared" si="23"/>
        <v/>
      </c>
      <c r="I269" s="14" t="str">
        <f t="shared" si="24"/>
        <v/>
      </c>
      <c r="J269" s="15" t="str">
        <f t="shared" si="25"/>
        <v/>
      </c>
      <c r="K269" s="15" t="str">
        <f t="shared" si="26"/>
        <v/>
      </c>
      <c r="L269" s="16" t="str">
        <f t="shared" si="27"/>
        <v/>
      </c>
      <c r="M269" s="4" t="str">
        <f t="shared" si="22"/>
        <v/>
      </c>
    </row>
    <row r="270" spans="5:13">
      <c r="E270" s="13" t="str">
        <f t="shared" si="21"/>
        <v/>
      </c>
      <c r="H270" s="14" t="str">
        <f t="shared" si="23"/>
        <v/>
      </c>
      <c r="I270" s="14" t="str">
        <f t="shared" si="24"/>
        <v/>
      </c>
      <c r="J270" s="15" t="str">
        <f t="shared" si="25"/>
        <v/>
      </c>
      <c r="K270" s="15" t="str">
        <f t="shared" si="26"/>
        <v/>
      </c>
      <c r="L270" s="16" t="str">
        <f t="shared" si="27"/>
        <v/>
      </c>
      <c r="M270" s="4" t="str">
        <f t="shared" si="22"/>
        <v/>
      </c>
    </row>
    <row r="271" spans="5:13">
      <c r="E271" s="13" t="str">
        <f t="shared" ref="E271:E334" si="28">IF((D271*C271)=0,"",D271*C271)</f>
        <v/>
      </c>
      <c r="H271" s="14" t="str">
        <f t="shared" si="23"/>
        <v/>
      </c>
      <c r="I271" s="14" t="str">
        <f t="shared" si="24"/>
        <v/>
      </c>
      <c r="J271" s="15" t="str">
        <f t="shared" si="25"/>
        <v/>
      </c>
      <c r="K271" s="15" t="str">
        <f t="shared" si="26"/>
        <v/>
      </c>
      <c r="L271" s="16" t="str">
        <f t="shared" si="27"/>
        <v/>
      </c>
      <c r="M271" s="4" t="str">
        <f t="shared" ref="M271:M334" si="29">IFERROR(L271*C271,"")</f>
        <v/>
      </c>
    </row>
    <row r="272" spans="5:13">
      <c r="E272" s="13" t="str">
        <f t="shared" si="28"/>
        <v/>
      </c>
      <c r="H272" s="14" t="str">
        <f t="shared" ref="H272:H335" si="30">IF((F272*$H$13)=0,"",F272*$H$13)</f>
        <v/>
      </c>
      <c r="I272" s="14" t="str">
        <f t="shared" ref="I272:I335" si="31">IF((F272*$I$13)=0,"",F272*$I$13)</f>
        <v/>
      </c>
      <c r="J272" s="15" t="str">
        <f t="shared" ref="J272:J335" si="32">IF((F272*$J$13)=0,"",F272*$J$13)</f>
        <v/>
      </c>
      <c r="K272" s="15" t="str">
        <f t="shared" ref="K272:K335" si="33">IFERROR(F272-H272-I272-J272,"")</f>
        <v/>
      </c>
      <c r="L272" s="16" t="str">
        <f t="shared" ref="L272:L335" si="34">IFERROR(K272-D272,"")</f>
        <v/>
      </c>
      <c r="M272" s="4" t="str">
        <f t="shared" si="29"/>
        <v/>
      </c>
    </row>
    <row r="273" spans="5:13">
      <c r="E273" s="13" t="str">
        <f t="shared" si="28"/>
        <v/>
      </c>
      <c r="H273" s="14" t="str">
        <f t="shared" si="30"/>
        <v/>
      </c>
      <c r="I273" s="14" t="str">
        <f t="shared" si="31"/>
        <v/>
      </c>
      <c r="J273" s="15" t="str">
        <f t="shared" si="32"/>
        <v/>
      </c>
      <c r="K273" s="15" t="str">
        <f t="shared" si="33"/>
        <v/>
      </c>
      <c r="L273" s="16" t="str">
        <f t="shared" si="34"/>
        <v/>
      </c>
      <c r="M273" s="4" t="str">
        <f t="shared" si="29"/>
        <v/>
      </c>
    </row>
    <row r="274" spans="5:13">
      <c r="E274" s="13" t="str">
        <f t="shared" si="28"/>
        <v/>
      </c>
      <c r="H274" s="14" t="str">
        <f t="shared" si="30"/>
        <v/>
      </c>
      <c r="I274" s="14" t="str">
        <f t="shared" si="31"/>
        <v/>
      </c>
      <c r="J274" s="15" t="str">
        <f t="shared" si="32"/>
        <v/>
      </c>
      <c r="K274" s="15" t="str">
        <f t="shared" si="33"/>
        <v/>
      </c>
      <c r="L274" s="16" t="str">
        <f t="shared" si="34"/>
        <v/>
      </c>
      <c r="M274" s="4" t="str">
        <f t="shared" si="29"/>
        <v/>
      </c>
    </row>
    <row r="275" spans="5:13">
      <c r="E275" s="13" t="str">
        <f t="shared" si="28"/>
        <v/>
      </c>
      <c r="H275" s="14" t="str">
        <f t="shared" si="30"/>
        <v/>
      </c>
      <c r="I275" s="14" t="str">
        <f t="shared" si="31"/>
        <v/>
      </c>
      <c r="J275" s="15" t="str">
        <f t="shared" si="32"/>
        <v/>
      </c>
      <c r="K275" s="15" t="str">
        <f t="shared" si="33"/>
        <v/>
      </c>
      <c r="L275" s="16" t="str">
        <f t="shared" si="34"/>
        <v/>
      </c>
      <c r="M275" s="4" t="str">
        <f t="shared" si="29"/>
        <v/>
      </c>
    </row>
    <row r="276" spans="5:13">
      <c r="E276" s="13" t="str">
        <f t="shared" si="28"/>
        <v/>
      </c>
      <c r="H276" s="14" t="str">
        <f t="shared" si="30"/>
        <v/>
      </c>
      <c r="I276" s="14" t="str">
        <f t="shared" si="31"/>
        <v/>
      </c>
      <c r="J276" s="15" t="str">
        <f t="shared" si="32"/>
        <v/>
      </c>
      <c r="K276" s="15" t="str">
        <f t="shared" si="33"/>
        <v/>
      </c>
      <c r="L276" s="16" t="str">
        <f t="shared" si="34"/>
        <v/>
      </c>
      <c r="M276" s="4" t="str">
        <f t="shared" si="29"/>
        <v/>
      </c>
    </row>
    <row r="277" spans="5:13">
      <c r="E277" s="13" t="str">
        <f t="shared" si="28"/>
        <v/>
      </c>
      <c r="H277" s="14" t="str">
        <f t="shared" si="30"/>
        <v/>
      </c>
      <c r="I277" s="14" t="str">
        <f t="shared" si="31"/>
        <v/>
      </c>
      <c r="J277" s="15" t="str">
        <f t="shared" si="32"/>
        <v/>
      </c>
      <c r="K277" s="15" t="str">
        <f t="shared" si="33"/>
        <v/>
      </c>
      <c r="L277" s="16" t="str">
        <f t="shared" si="34"/>
        <v/>
      </c>
      <c r="M277" s="4" t="str">
        <f t="shared" si="29"/>
        <v/>
      </c>
    </row>
    <row r="278" spans="5:13">
      <c r="E278" s="13" t="str">
        <f t="shared" si="28"/>
        <v/>
      </c>
      <c r="H278" s="14" t="str">
        <f t="shared" si="30"/>
        <v/>
      </c>
      <c r="I278" s="14" t="str">
        <f t="shared" si="31"/>
        <v/>
      </c>
      <c r="J278" s="15" t="str">
        <f t="shared" si="32"/>
        <v/>
      </c>
      <c r="K278" s="15" t="str">
        <f t="shared" si="33"/>
        <v/>
      </c>
      <c r="L278" s="16" t="str">
        <f t="shared" si="34"/>
        <v/>
      </c>
      <c r="M278" s="4" t="str">
        <f t="shared" si="29"/>
        <v/>
      </c>
    </row>
    <row r="279" spans="5:13">
      <c r="E279" s="13" t="str">
        <f t="shared" si="28"/>
        <v/>
      </c>
      <c r="H279" s="14" t="str">
        <f t="shared" si="30"/>
        <v/>
      </c>
      <c r="I279" s="14" t="str">
        <f t="shared" si="31"/>
        <v/>
      </c>
      <c r="J279" s="15" t="str">
        <f t="shared" si="32"/>
        <v/>
      </c>
      <c r="K279" s="15" t="str">
        <f t="shared" si="33"/>
        <v/>
      </c>
      <c r="L279" s="16" t="str">
        <f t="shared" si="34"/>
        <v/>
      </c>
      <c r="M279" s="4" t="str">
        <f t="shared" si="29"/>
        <v/>
      </c>
    </row>
    <row r="280" spans="5:13">
      <c r="E280" s="13" t="str">
        <f t="shared" si="28"/>
        <v/>
      </c>
      <c r="H280" s="14" t="str">
        <f t="shared" si="30"/>
        <v/>
      </c>
      <c r="I280" s="14" t="str">
        <f t="shared" si="31"/>
        <v/>
      </c>
      <c r="J280" s="15" t="str">
        <f t="shared" si="32"/>
        <v/>
      </c>
      <c r="K280" s="15" t="str">
        <f t="shared" si="33"/>
        <v/>
      </c>
      <c r="L280" s="16" t="str">
        <f t="shared" si="34"/>
        <v/>
      </c>
      <c r="M280" s="4" t="str">
        <f t="shared" si="29"/>
        <v/>
      </c>
    </row>
    <row r="281" spans="5:13">
      <c r="E281" s="13" t="str">
        <f t="shared" si="28"/>
        <v/>
      </c>
      <c r="H281" s="14" t="str">
        <f t="shared" si="30"/>
        <v/>
      </c>
      <c r="I281" s="14" t="str">
        <f t="shared" si="31"/>
        <v/>
      </c>
      <c r="J281" s="15" t="str">
        <f t="shared" si="32"/>
        <v/>
      </c>
      <c r="K281" s="15" t="str">
        <f t="shared" si="33"/>
        <v/>
      </c>
      <c r="L281" s="16" t="str">
        <f t="shared" si="34"/>
        <v/>
      </c>
      <c r="M281" s="4" t="str">
        <f t="shared" si="29"/>
        <v/>
      </c>
    </row>
    <row r="282" spans="5:13">
      <c r="E282" s="13" t="str">
        <f t="shared" si="28"/>
        <v/>
      </c>
      <c r="H282" s="14" t="str">
        <f t="shared" si="30"/>
        <v/>
      </c>
      <c r="I282" s="14" t="str">
        <f t="shared" si="31"/>
        <v/>
      </c>
      <c r="J282" s="15" t="str">
        <f t="shared" si="32"/>
        <v/>
      </c>
      <c r="K282" s="15" t="str">
        <f t="shared" si="33"/>
        <v/>
      </c>
      <c r="L282" s="16" t="str">
        <f t="shared" si="34"/>
        <v/>
      </c>
      <c r="M282" s="4" t="str">
        <f t="shared" si="29"/>
        <v/>
      </c>
    </row>
    <row r="283" spans="5:13">
      <c r="E283" s="13" t="str">
        <f t="shared" si="28"/>
        <v/>
      </c>
      <c r="H283" s="14" t="str">
        <f t="shared" si="30"/>
        <v/>
      </c>
      <c r="I283" s="14" t="str">
        <f t="shared" si="31"/>
        <v/>
      </c>
      <c r="J283" s="15" t="str">
        <f t="shared" si="32"/>
        <v/>
      </c>
      <c r="K283" s="15" t="str">
        <f t="shared" si="33"/>
        <v/>
      </c>
      <c r="L283" s="16" t="str">
        <f t="shared" si="34"/>
        <v/>
      </c>
      <c r="M283" s="4" t="str">
        <f t="shared" si="29"/>
        <v/>
      </c>
    </row>
    <row r="284" spans="5:13">
      <c r="E284" s="13" t="str">
        <f t="shared" si="28"/>
        <v/>
      </c>
      <c r="H284" s="14" t="str">
        <f t="shared" si="30"/>
        <v/>
      </c>
      <c r="I284" s="14" t="str">
        <f t="shared" si="31"/>
        <v/>
      </c>
      <c r="J284" s="15" t="str">
        <f t="shared" si="32"/>
        <v/>
      </c>
      <c r="K284" s="15" t="str">
        <f t="shared" si="33"/>
        <v/>
      </c>
      <c r="L284" s="16" t="str">
        <f t="shared" si="34"/>
        <v/>
      </c>
      <c r="M284" s="4" t="str">
        <f t="shared" si="29"/>
        <v/>
      </c>
    </row>
    <row r="285" spans="5:13">
      <c r="E285" s="13" t="str">
        <f t="shared" si="28"/>
        <v/>
      </c>
      <c r="H285" s="14" t="str">
        <f t="shared" si="30"/>
        <v/>
      </c>
      <c r="I285" s="14" t="str">
        <f t="shared" si="31"/>
        <v/>
      </c>
      <c r="J285" s="15" t="str">
        <f t="shared" si="32"/>
        <v/>
      </c>
      <c r="K285" s="15" t="str">
        <f t="shared" si="33"/>
        <v/>
      </c>
      <c r="L285" s="16" t="str">
        <f t="shared" si="34"/>
        <v/>
      </c>
      <c r="M285" s="4" t="str">
        <f t="shared" si="29"/>
        <v/>
      </c>
    </row>
    <row r="286" spans="5:13">
      <c r="E286" s="13" t="str">
        <f t="shared" si="28"/>
        <v/>
      </c>
      <c r="H286" s="14" t="str">
        <f t="shared" si="30"/>
        <v/>
      </c>
      <c r="I286" s="14" t="str">
        <f t="shared" si="31"/>
        <v/>
      </c>
      <c r="J286" s="15" t="str">
        <f t="shared" si="32"/>
        <v/>
      </c>
      <c r="K286" s="15" t="str">
        <f t="shared" si="33"/>
        <v/>
      </c>
      <c r="L286" s="16" t="str">
        <f t="shared" si="34"/>
        <v/>
      </c>
      <c r="M286" s="4" t="str">
        <f t="shared" si="29"/>
        <v/>
      </c>
    </row>
    <row r="287" spans="5:13">
      <c r="E287" s="13" t="str">
        <f t="shared" si="28"/>
        <v/>
      </c>
      <c r="H287" s="14" t="str">
        <f t="shared" si="30"/>
        <v/>
      </c>
      <c r="I287" s="14" t="str">
        <f t="shared" si="31"/>
        <v/>
      </c>
      <c r="J287" s="15" t="str">
        <f t="shared" si="32"/>
        <v/>
      </c>
      <c r="K287" s="15" t="str">
        <f t="shared" si="33"/>
        <v/>
      </c>
      <c r="L287" s="16" t="str">
        <f t="shared" si="34"/>
        <v/>
      </c>
      <c r="M287" s="4" t="str">
        <f t="shared" si="29"/>
        <v/>
      </c>
    </row>
    <row r="288" spans="5:13">
      <c r="E288" s="13" t="str">
        <f t="shared" si="28"/>
        <v/>
      </c>
      <c r="H288" s="14" t="str">
        <f t="shared" si="30"/>
        <v/>
      </c>
      <c r="I288" s="14" t="str">
        <f t="shared" si="31"/>
        <v/>
      </c>
      <c r="J288" s="15" t="str">
        <f t="shared" si="32"/>
        <v/>
      </c>
      <c r="K288" s="15" t="str">
        <f t="shared" si="33"/>
        <v/>
      </c>
      <c r="L288" s="16" t="str">
        <f t="shared" si="34"/>
        <v/>
      </c>
      <c r="M288" s="4" t="str">
        <f t="shared" si="29"/>
        <v/>
      </c>
    </row>
    <row r="289" spans="5:13">
      <c r="E289" s="13" t="str">
        <f t="shared" si="28"/>
        <v/>
      </c>
      <c r="H289" s="14" t="str">
        <f t="shared" si="30"/>
        <v/>
      </c>
      <c r="I289" s="14" t="str">
        <f t="shared" si="31"/>
        <v/>
      </c>
      <c r="J289" s="15" t="str">
        <f t="shared" si="32"/>
        <v/>
      </c>
      <c r="K289" s="15" t="str">
        <f t="shared" si="33"/>
        <v/>
      </c>
      <c r="L289" s="16" t="str">
        <f t="shared" si="34"/>
        <v/>
      </c>
      <c r="M289" s="4" t="str">
        <f t="shared" si="29"/>
        <v/>
      </c>
    </row>
    <row r="290" spans="5:13">
      <c r="E290" s="13" t="str">
        <f t="shared" si="28"/>
        <v/>
      </c>
      <c r="H290" s="14" t="str">
        <f t="shared" si="30"/>
        <v/>
      </c>
      <c r="I290" s="14" t="str">
        <f t="shared" si="31"/>
        <v/>
      </c>
      <c r="J290" s="15" t="str">
        <f t="shared" si="32"/>
        <v/>
      </c>
      <c r="K290" s="15" t="str">
        <f t="shared" si="33"/>
        <v/>
      </c>
      <c r="L290" s="16" t="str">
        <f t="shared" si="34"/>
        <v/>
      </c>
      <c r="M290" s="4" t="str">
        <f t="shared" si="29"/>
        <v/>
      </c>
    </row>
    <row r="291" spans="5:13">
      <c r="E291" s="13" t="str">
        <f t="shared" si="28"/>
        <v/>
      </c>
      <c r="H291" s="14" t="str">
        <f t="shared" si="30"/>
        <v/>
      </c>
      <c r="I291" s="14" t="str">
        <f t="shared" si="31"/>
        <v/>
      </c>
      <c r="J291" s="15" t="str">
        <f t="shared" si="32"/>
        <v/>
      </c>
      <c r="K291" s="15" t="str">
        <f t="shared" si="33"/>
        <v/>
      </c>
      <c r="L291" s="16" t="str">
        <f t="shared" si="34"/>
        <v/>
      </c>
      <c r="M291" s="4" t="str">
        <f t="shared" si="29"/>
        <v/>
      </c>
    </row>
    <row r="292" spans="5:13">
      <c r="E292" s="13" t="str">
        <f t="shared" si="28"/>
        <v/>
      </c>
      <c r="H292" s="14" t="str">
        <f t="shared" si="30"/>
        <v/>
      </c>
      <c r="I292" s="14" t="str">
        <f t="shared" si="31"/>
        <v/>
      </c>
      <c r="J292" s="15" t="str">
        <f t="shared" si="32"/>
        <v/>
      </c>
      <c r="K292" s="15" t="str">
        <f t="shared" si="33"/>
        <v/>
      </c>
      <c r="L292" s="16" t="str">
        <f t="shared" si="34"/>
        <v/>
      </c>
      <c r="M292" s="4" t="str">
        <f t="shared" si="29"/>
        <v/>
      </c>
    </row>
    <row r="293" spans="5:13">
      <c r="E293" s="13" t="str">
        <f t="shared" si="28"/>
        <v/>
      </c>
      <c r="H293" s="14" t="str">
        <f t="shared" si="30"/>
        <v/>
      </c>
      <c r="I293" s="14" t="str">
        <f t="shared" si="31"/>
        <v/>
      </c>
      <c r="J293" s="15" t="str">
        <f t="shared" si="32"/>
        <v/>
      </c>
      <c r="K293" s="15" t="str">
        <f t="shared" si="33"/>
        <v/>
      </c>
      <c r="L293" s="16" t="str">
        <f t="shared" si="34"/>
        <v/>
      </c>
      <c r="M293" s="4" t="str">
        <f t="shared" si="29"/>
        <v/>
      </c>
    </row>
    <row r="294" spans="5:13">
      <c r="E294" s="13" t="str">
        <f t="shared" si="28"/>
        <v/>
      </c>
      <c r="H294" s="14" t="str">
        <f t="shared" si="30"/>
        <v/>
      </c>
      <c r="I294" s="14" t="str">
        <f t="shared" si="31"/>
        <v/>
      </c>
      <c r="J294" s="15" t="str">
        <f t="shared" si="32"/>
        <v/>
      </c>
      <c r="K294" s="15" t="str">
        <f t="shared" si="33"/>
        <v/>
      </c>
      <c r="L294" s="16" t="str">
        <f t="shared" si="34"/>
        <v/>
      </c>
      <c r="M294" s="4" t="str">
        <f t="shared" si="29"/>
        <v/>
      </c>
    </row>
    <row r="295" spans="5:13">
      <c r="E295" s="13" t="str">
        <f t="shared" si="28"/>
        <v/>
      </c>
      <c r="H295" s="14" t="str">
        <f t="shared" si="30"/>
        <v/>
      </c>
      <c r="I295" s="14" t="str">
        <f t="shared" si="31"/>
        <v/>
      </c>
      <c r="J295" s="15" t="str">
        <f t="shared" si="32"/>
        <v/>
      </c>
      <c r="K295" s="15" t="str">
        <f t="shared" si="33"/>
        <v/>
      </c>
      <c r="L295" s="16" t="str">
        <f t="shared" si="34"/>
        <v/>
      </c>
      <c r="M295" s="4" t="str">
        <f t="shared" si="29"/>
        <v/>
      </c>
    </row>
    <row r="296" spans="5:13">
      <c r="E296" s="13" t="str">
        <f t="shared" si="28"/>
        <v/>
      </c>
      <c r="H296" s="14" t="str">
        <f t="shared" si="30"/>
        <v/>
      </c>
      <c r="I296" s="14" t="str">
        <f t="shared" si="31"/>
        <v/>
      </c>
      <c r="J296" s="15" t="str">
        <f t="shared" si="32"/>
        <v/>
      </c>
      <c r="K296" s="15" t="str">
        <f t="shared" si="33"/>
        <v/>
      </c>
      <c r="L296" s="16" t="str">
        <f t="shared" si="34"/>
        <v/>
      </c>
      <c r="M296" s="4" t="str">
        <f t="shared" si="29"/>
        <v/>
      </c>
    </row>
    <row r="297" spans="5:13">
      <c r="E297" s="13" t="str">
        <f t="shared" si="28"/>
        <v/>
      </c>
      <c r="H297" s="14" t="str">
        <f t="shared" si="30"/>
        <v/>
      </c>
      <c r="I297" s="14" t="str">
        <f t="shared" si="31"/>
        <v/>
      </c>
      <c r="J297" s="15" t="str">
        <f t="shared" si="32"/>
        <v/>
      </c>
      <c r="K297" s="15" t="str">
        <f t="shared" si="33"/>
        <v/>
      </c>
      <c r="L297" s="16" t="str">
        <f t="shared" si="34"/>
        <v/>
      </c>
      <c r="M297" s="4" t="str">
        <f t="shared" si="29"/>
        <v/>
      </c>
    </row>
    <row r="298" spans="5:13">
      <c r="E298" s="13" t="str">
        <f t="shared" si="28"/>
        <v/>
      </c>
      <c r="H298" s="14" t="str">
        <f t="shared" si="30"/>
        <v/>
      </c>
      <c r="I298" s="14" t="str">
        <f t="shared" si="31"/>
        <v/>
      </c>
      <c r="J298" s="15" t="str">
        <f t="shared" si="32"/>
        <v/>
      </c>
      <c r="K298" s="15" t="str">
        <f t="shared" si="33"/>
        <v/>
      </c>
      <c r="L298" s="16" t="str">
        <f t="shared" si="34"/>
        <v/>
      </c>
      <c r="M298" s="4" t="str">
        <f t="shared" si="29"/>
        <v/>
      </c>
    </row>
    <row r="299" spans="5:13">
      <c r="E299" s="13" t="str">
        <f t="shared" si="28"/>
        <v/>
      </c>
      <c r="H299" s="14" t="str">
        <f t="shared" si="30"/>
        <v/>
      </c>
      <c r="I299" s="14" t="str">
        <f t="shared" si="31"/>
        <v/>
      </c>
      <c r="J299" s="15" t="str">
        <f t="shared" si="32"/>
        <v/>
      </c>
      <c r="K299" s="15" t="str">
        <f t="shared" si="33"/>
        <v/>
      </c>
      <c r="L299" s="16" t="str">
        <f t="shared" si="34"/>
        <v/>
      </c>
      <c r="M299" s="4" t="str">
        <f t="shared" si="29"/>
        <v/>
      </c>
    </row>
    <row r="300" spans="5:13">
      <c r="E300" s="13" t="str">
        <f t="shared" si="28"/>
        <v/>
      </c>
      <c r="H300" s="14" t="str">
        <f t="shared" si="30"/>
        <v/>
      </c>
      <c r="I300" s="14" t="str">
        <f t="shared" si="31"/>
        <v/>
      </c>
      <c r="J300" s="15" t="str">
        <f t="shared" si="32"/>
        <v/>
      </c>
      <c r="K300" s="15" t="str">
        <f t="shared" si="33"/>
        <v/>
      </c>
      <c r="L300" s="16" t="str">
        <f t="shared" si="34"/>
        <v/>
      </c>
      <c r="M300" s="4" t="str">
        <f t="shared" si="29"/>
        <v/>
      </c>
    </row>
    <row r="301" spans="5:13">
      <c r="E301" s="13" t="str">
        <f t="shared" si="28"/>
        <v/>
      </c>
      <c r="H301" s="14" t="str">
        <f t="shared" si="30"/>
        <v/>
      </c>
      <c r="I301" s="14" t="str">
        <f t="shared" si="31"/>
        <v/>
      </c>
      <c r="J301" s="15" t="str">
        <f t="shared" si="32"/>
        <v/>
      </c>
      <c r="K301" s="15" t="str">
        <f t="shared" si="33"/>
        <v/>
      </c>
      <c r="L301" s="16" t="str">
        <f t="shared" si="34"/>
        <v/>
      </c>
      <c r="M301" s="4" t="str">
        <f t="shared" si="29"/>
        <v/>
      </c>
    </row>
    <row r="302" spans="5:13">
      <c r="E302" s="13" t="str">
        <f t="shared" si="28"/>
        <v/>
      </c>
      <c r="H302" s="14" t="str">
        <f t="shared" si="30"/>
        <v/>
      </c>
      <c r="I302" s="14" t="str">
        <f t="shared" si="31"/>
        <v/>
      </c>
      <c r="J302" s="15" t="str">
        <f t="shared" si="32"/>
        <v/>
      </c>
      <c r="K302" s="15" t="str">
        <f t="shared" si="33"/>
        <v/>
      </c>
      <c r="L302" s="16" t="str">
        <f t="shared" si="34"/>
        <v/>
      </c>
      <c r="M302" s="4" t="str">
        <f t="shared" si="29"/>
        <v/>
      </c>
    </row>
    <row r="303" spans="5:13">
      <c r="E303" s="13" t="str">
        <f t="shared" si="28"/>
        <v/>
      </c>
      <c r="H303" s="14" t="str">
        <f t="shared" si="30"/>
        <v/>
      </c>
      <c r="I303" s="14" t="str">
        <f t="shared" si="31"/>
        <v/>
      </c>
      <c r="J303" s="15" t="str">
        <f t="shared" si="32"/>
        <v/>
      </c>
      <c r="K303" s="15" t="str">
        <f t="shared" si="33"/>
        <v/>
      </c>
      <c r="L303" s="16" t="str">
        <f t="shared" si="34"/>
        <v/>
      </c>
      <c r="M303" s="4" t="str">
        <f t="shared" si="29"/>
        <v/>
      </c>
    </row>
    <row r="304" spans="5:13">
      <c r="E304" s="13" t="str">
        <f t="shared" si="28"/>
        <v/>
      </c>
      <c r="H304" s="14" t="str">
        <f t="shared" si="30"/>
        <v/>
      </c>
      <c r="I304" s="14" t="str">
        <f t="shared" si="31"/>
        <v/>
      </c>
      <c r="J304" s="15" t="str">
        <f t="shared" si="32"/>
        <v/>
      </c>
      <c r="K304" s="15" t="str">
        <f t="shared" si="33"/>
        <v/>
      </c>
      <c r="L304" s="16" t="str">
        <f t="shared" si="34"/>
        <v/>
      </c>
      <c r="M304" s="4" t="str">
        <f t="shared" si="29"/>
        <v/>
      </c>
    </row>
    <row r="305" spans="5:13">
      <c r="E305" s="13" t="str">
        <f t="shared" si="28"/>
        <v/>
      </c>
      <c r="H305" s="14" t="str">
        <f t="shared" si="30"/>
        <v/>
      </c>
      <c r="I305" s="14" t="str">
        <f t="shared" si="31"/>
        <v/>
      </c>
      <c r="J305" s="15" t="str">
        <f t="shared" si="32"/>
        <v/>
      </c>
      <c r="K305" s="15" t="str">
        <f t="shared" si="33"/>
        <v/>
      </c>
      <c r="L305" s="16" t="str">
        <f t="shared" si="34"/>
        <v/>
      </c>
      <c r="M305" s="4" t="str">
        <f t="shared" si="29"/>
        <v/>
      </c>
    </row>
    <row r="306" spans="5:13">
      <c r="E306" s="13" t="str">
        <f t="shared" si="28"/>
        <v/>
      </c>
      <c r="H306" s="14" t="str">
        <f t="shared" si="30"/>
        <v/>
      </c>
      <c r="I306" s="14" t="str">
        <f t="shared" si="31"/>
        <v/>
      </c>
      <c r="J306" s="15" t="str">
        <f t="shared" si="32"/>
        <v/>
      </c>
      <c r="K306" s="15" t="str">
        <f t="shared" si="33"/>
        <v/>
      </c>
      <c r="L306" s="16" t="str">
        <f t="shared" si="34"/>
        <v/>
      </c>
      <c r="M306" s="4" t="str">
        <f t="shared" si="29"/>
        <v/>
      </c>
    </row>
    <row r="307" spans="5:13">
      <c r="E307" s="13" t="str">
        <f t="shared" si="28"/>
        <v/>
      </c>
      <c r="H307" s="14" t="str">
        <f t="shared" si="30"/>
        <v/>
      </c>
      <c r="I307" s="14" t="str">
        <f t="shared" si="31"/>
        <v/>
      </c>
      <c r="J307" s="15" t="str">
        <f t="shared" si="32"/>
        <v/>
      </c>
      <c r="K307" s="15" t="str">
        <f t="shared" si="33"/>
        <v/>
      </c>
      <c r="L307" s="16" t="str">
        <f t="shared" si="34"/>
        <v/>
      </c>
      <c r="M307" s="4" t="str">
        <f t="shared" si="29"/>
        <v/>
      </c>
    </row>
    <row r="308" spans="5:13">
      <c r="E308" s="13" t="str">
        <f t="shared" si="28"/>
        <v/>
      </c>
      <c r="H308" s="14" t="str">
        <f t="shared" si="30"/>
        <v/>
      </c>
      <c r="I308" s="14" t="str">
        <f t="shared" si="31"/>
        <v/>
      </c>
      <c r="J308" s="15" t="str">
        <f t="shared" si="32"/>
        <v/>
      </c>
      <c r="K308" s="15" t="str">
        <f t="shared" si="33"/>
        <v/>
      </c>
      <c r="L308" s="16" t="str">
        <f t="shared" si="34"/>
        <v/>
      </c>
      <c r="M308" s="4" t="str">
        <f t="shared" si="29"/>
        <v/>
      </c>
    </row>
    <row r="309" spans="5:13">
      <c r="E309" s="13" t="str">
        <f t="shared" si="28"/>
        <v/>
      </c>
      <c r="H309" s="14" t="str">
        <f t="shared" si="30"/>
        <v/>
      </c>
      <c r="I309" s="14" t="str">
        <f t="shared" si="31"/>
        <v/>
      </c>
      <c r="J309" s="15" t="str">
        <f t="shared" si="32"/>
        <v/>
      </c>
      <c r="K309" s="15" t="str">
        <f t="shared" si="33"/>
        <v/>
      </c>
      <c r="L309" s="16" t="str">
        <f t="shared" si="34"/>
        <v/>
      </c>
      <c r="M309" s="4" t="str">
        <f t="shared" si="29"/>
        <v/>
      </c>
    </row>
    <row r="310" spans="5:13">
      <c r="E310" s="13" t="str">
        <f t="shared" si="28"/>
        <v/>
      </c>
      <c r="H310" s="14" t="str">
        <f t="shared" si="30"/>
        <v/>
      </c>
      <c r="I310" s="14" t="str">
        <f t="shared" si="31"/>
        <v/>
      </c>
      <c r="J310" s="15" t="str">
        <f t="shared" si="32"/>
        <v/>
      </c>
      <c r="K310" s="15" t="str">
        <f t="shared" si="33"/>
        <v/>
      </c>
      <c r="L310" s="16" t="str">
        <f t="shared" si="34"/>
        <v/>
      </c>
      <c r="M310" s="4" t="str">
        <f t="shared" si="29"/>
        <v/>
      </c>
    </row>
    <row r="311" spans="5:13">
      <c r="E311" s="13" t="str">
        <f t="shared" si="28"/>
        <v/>
      </c>
      <c r="H311" s="14" t="str">
        <f t="shared" si="30"/>
        <v/>
      </c>
      <c r="I311" s="14" t="str">
        <f t="shared" si="31"/>
        <v/>
      </c>
      <c r="J311" s="15" t="str">
        <f t="shared" si="32"/>
        <v/>
      </c>
      <c r="K311" s="15" t="str">
        <f t="shared" si="33"/>
        <v/>
      </c>
      <c r="L311" s="16" t="str">
        <f t="shared" si="34"/>
        <v/>
      </c>
      <c r="M311" s="4" t="str">
        <f t="shared" si="29"/>
        <v/>
      </c>
    </row>
    <row r="312" spans="5:13">
      <c r="E312" s="13" t="str">
        <f t="shared" si="28"/>
        <v/>
      </c>
      <c r="H312" s="14" t="str">
        <f t="shared" si="30"/>
        <v/>
      </c>
      <c r="I312" s="14" t="str">
        <f t="shared" si="31"/>
        <v/>
      </c>
      <c r="J312" s="15" t="str">
        <f t="shared" si="32"/>
        <v/>
      </c>
      <c r="K312" s="15" t="str">
        <f t="shared" si="33"/>
        <v/>
      </c>
      <c r="L312" s="16" t="str">
        <f t="shared" si="34"/>
        <v/>
      </c>
      <c r="M312" s="4" t="str">
        <f t="shared" si="29"/>
        <v/>
      </c>
    </row>
    <row r="313" spans="5:13">
      <c r="E313" s="13" t="str">
        <f t="shared" si="28"/>
        <v/>
      </c>
      <c r="H313" s="14" t="str">
        <f t="shared" si="30"/>
        <v/>
      </c>
      <c r="I313" s="14" t="str">
        <f t="shared" si="31"/>
        <v/>
      </c>
      <c r="J313" s="15" t="str">
        <f t="shared" si="32"/>
        <v/>
      </c>
      <c r="K313" s="15" t="str">
        <f t="shared" si="33"/>
        <v/>
      </c>
      <c r="L313" s="16" t="str">
        <f t="shared" si="34"/>
        <v/>
      </c>
      <c r="M313" s="4" t="str">
        <f t="shared" si="29"/>
        <v/>
      </c>
    </row>
    <row r="314" spans="5:13">
      <c r="E314" s="13" t="str">
        <f t="shared" si="28"/>
        <v/>
      </c>
      <c r="H314" s="14" t="str">
        <f t="shared" si="30"/>
        <v/>
      </c>
      <c r="I314" s="14" t="str">
        <f t="shared" si="31"/>
        <v/>
      </c>
      <c r="J314" s="15" t="str">
        <f t="shared" si="32"/>
        <v/>
      </c>
      <c r="K314" s="15" t="str">
        <f t="shared" si="33"/>
        <v/>
      </c>
      <c r="L314" s="16" t="str">
        <f t="shared" si="34"/>
        <v/>
      </c>
      <c r="M314" s="4" t="str">
        <f t="shared" si="29"/>
        <v/>
      </c>
    </row>
    <row r="315" spans="5:13">
      <c r="E315" s="13" t="str">
        <f t="shared" si="28"/>
        <v/>
      </c>
      <c r="H315" s="14" t="str">
        <f t="shared" si="30"/>
        <v/>
      </c>
      <c r="I315" s="14" t="str">
        <f t="shared" si="31"/>
        <v/>
      </c>
      <c r="J315" s="15" t="str">
        <f t="shared" si="32"/>
        <v/>
      </c>
      <c r="K315" s="15" t="str">
        <f t="shared" si="33"/>
        <v/>
      </c>
      <c r="L315" s="16" t="str">
        <f t="shared" si="34"/>
        <v/>
      </c>
      <c r="M315" s="4" t="str">
        <f t="shared" si="29"/>
        <v/>
      </c>
    </row>
    <row r="316" spans="5:13">
      <c r="E316" s="13" t="str">
        <f t="shared" si="28"/>
        <v/>
      </c>
      <c r="H316" s="14" t="str">
        <f t="shared" si="30"/>
        <v/>
      </c>
      <c r="I316" s="14" t="str">
        <f t="shared" si="31"/>
        <v/>
      </c>
      <c r="J316" s="15" t="str">
        <f t="shared" si="32"/>
        <v/>
      </c>
      <c r="K316" s="15" t="str">
        <f t="shared" si="33"/>
        <v/>
      </c>
      <c r="L316" s="16" t="str">
        <f t="shared" si="34"/>
        <v/>
      </c>
      <c r="M316" s="4" t="str">
        <f t="shared" si="29"/>
        <v/>
      </c>
    </row>
    <row r="317" spans="5:13">
      <c r="E317" s="13" t="str">
        <f t="shared" si="28"/>
        <v/>
      </c>
      <c r="H317" s="14" t="str">
        <f t="shared" si="30"/>
        <v/>
      </c>
      <c r="I317" s="14" t="str">
        <f t="shared" si="31"/>
        <v/>
      </c>
      <c r="J317" s="15" t="str">
        <f t="shared" si="32"/>
        <v/>
      </c>
      <c r="K317" s="15" t="str">
        <f t="shared" si="33"/>
        <v/>
      </c>
      <c r="L317" s="16" t="str">
        <f t="shared" si="34"/>
        <v/>
      </c>
      <c r="M317" s="4" t="str">
        <f t="shared" si="29"/>
        <v/>
      </c>
    </row>
    <row r="318" spans="5:13">
      <c r="E318" s="13" t="str">
        <f t="shared" si="28"/>
        <v/>
      </c>
      <c r="H318" s="14" t="str">
        <f t="shared" si="30"/>
        <v/>
      </c>
      <c r="I318" s="14" t="str">
        <f t="shared" si="31"/>
        <v/>
      </c>
      <c r="J318" s="15" t="str">
        <f t="shared" si="32"/>
        <v/>
      </c>
      <c r="K318" s="15" t="str">
        <f t="shared" si="33"/>
        <v/>
      </c>
      <c r="L318" s="16" t="str">
        <f t="shared" si="34"/>
        <v/>
      </c>
      <c r="M318" s="4" t="str">
        <f t="shared" si="29"/>
        <v/>
      </c>
    </row>
    <row r="319" spans="5:13">
      <c r="E319" s="13" t="str">
        <f t="shared" si="28"/>
        <v/>
      </c>
      <c r="H319" s="14" t="str">
        <f t="shared" si="30"/>
        <v/>
      </c>
      <c r="I319" s="14" t="str">
        <f t="shared" si="31"/>
        <v/>
      </c>
      <c r="J319" s="15" t="str">
        <f t="shared" si="32"/>
        <v/>
      </c>
      <c r="K319" s="15" t="str">
        <f t="shared" si="33"/>
        <v/>
      </c>
      <c r="L319" s="16" t="str">
        <f t="shared" si="34"/>
        <v/>
      </c>
      <c r="M319" s="4" t="str">
        <f t="shared" si="29"/>
        <v/>
      </c>
    </row>
    <row r="320" spans="5:13">
      <c r="E320" s="13" t="str">
        <f t="shared" si="28"/>
        <v/>
      </c>
      <c r="H320" s="14" t="str">
        <f t="shared" si="30"/>
        <v/>
      </c>
      <c r="I320" s="14" t="str">
        <f t="shared" si="31"/>
        <v/>
      </c>
      <c r="J320" s="15" t="str">
        <f t="shared" si="32"/>
        <v/>
      </c>
      <c r="K320" s="15" t="str">
        <f t="shared" si="33"/>
        <v/>
      </c>
      <c r="L320" s="16" t="str">
        <f t="shared" si="34"/>
        <v/>
      </c>
      <c r="M320" s="4" t="str">
        <f t="shared" si="29"/>
        <v/>
      </c>
    </row>
    <row r="321" spans="5:13">
      <c r="E321" s="13" t="str">
        <f t="shared" si="28"/>
        <v/>
      </c>
      <c r="H321" s="14" t="str">
        <f t="shared" si="30"/>
        <v/>
      </c>
      <c r="I321" s="14" t="str">
        <f t="shared" si="31"/>
        <v/>
      </c>
      <c r="J321" s="15" t="str">
        <f t="shared" si="32"/>
        <v/>
      </c>
      <c r="K321" s="15" t="str">
        <f t="shared" si="33"/>
        <v/>
      </c>
      <c r="L321" s="16" t="str">
        <f t="shared" si="34"/>
        <v/>
      </c>
      <c r="M321" s="4" t="str">
        <f t="shared" si="29"/>
        <v/>
      </c>
    </row>
    <row r="322" spans="5:13">
      <c r="E322" s="13" t="str">
        <f t="shared" si="28"/>
        <v/>
      </c>
      <c r="H322" s="14" t="str">
        <f t="shared" si="30"/>
        <v/>
      </c>
      <c r="I322" s="14" t="str">
        <f t="shared" si="31"/>
        <v/>
      </c>
      <c r="J322" s="15" t="str">
        <f t="shared" si="32"/>
        <v/>
      </c>
      <c r="K322" s="15" t="str">
        <f t="shared" si="33"/>
        <v/>
      </c>
      <c r="L322" s="16" t="str">
        <f t="shared" si="34"/>
        <v/>
      </c>
      <c r="M322" s="4" t="str">
        <f t="shared" si="29"/>
        <v/>
      </c>
    </row>
    <row r="323" spans="5:13">
      <c r="E323" s="13" t="str">
        <f t="shared" si="28"/>
        <v/>
      </c>
      <c r="H323" s="14" t="str">
        <f t="shared" si="30"/>
        <v/>
      </c>
      <c r="I323" s="14" t="str">
        <f t="shared" si="31"/>
        <v/>
      </c>
      <c r="J323" s="15" t="str">
        <f t="shared" si="32"/>
        <v/>
      </c>
      <c r="K323" s="15" t="str">
        <f t="shared" si="33"/>
        <v/>
      </c>
      <c r="L323" s="16" t="str">
        <f t="shared" si="34"/>
        <v/>
      </c>
      <c r="M323" s="4" t="str">
        <f t="shared" si="29"/>
        <v/>
      </c>
    </row>
    <row r="324" spans="5:13">
      <c r="E324" s="13" t="str">
        <f t="shared" si="28"/>
        <v/>
      </c>
      <c r="H324" s="14" t="str">
        <f t="shared" si="30"/>
        <v/>
      </c>
      <c r="I324" s="14" t="str">
        <f t="shared" si="31"/>
        <v/>
      </c>
      <c r="J324" s="15" t="str">
        <f t="shared" si="32"/>
        <v/>
      </c>
      <c r="K324" s="15" t="str">
        <f t="shared" si="33"/>
        <v/>
      </c>
      <c r="L324" s="16" t="str">
        <f t="shared" si="34"/>
        <v/>
      </c>
      <c r="M324" s="4" t="str">
        <f t="shared" si="29"/>
        <v/>
      </c>
    </row>
    <row r="325" spans="5:13">
      <c r="E325" s="13" t="str">
        <f t="shared" si="28"/>
        <v/>
      </c>
      <c r="H325" s="14" t="str">
        <f t="shared" si="30"/>
        <v/>
      </c>
      <c r="I325" s="14" t="str">
        <f t="shared" si="31"/>
        <v/>
      </c>
      <c r="J325" s="15" t="str">
        <f t="shared" si="32"/>
        <v/>
      </c>
      <c r="K325" s="15" t="str">
        <f t="shared" si="33"/>
        <v/>
      </c>
      <c r="L325" s="16" t="str">
        <f t="shared" si="34"/>
        <v/>
      </c>
      <c r="M325" s="4" t="str">
        <f t="shared" si="29"/>
        <v/>
      </c>
    </row>
    <row r="326" spans="5:13">
      <c r="E326" s="13" t="str">
        <f t="shared" si="28"/>
        <v/>
      </c>
      <c r="H326" s="14" t="str">
        <f t="shared" si="30"/>
        <v/>
      </c>
      <c r="I326" s="14" t="str">
        <f t="shared" si="31"/>
        <v/>
      </c>
      <c r="J326" s="15" t="str">
        <f t="shared" si="32"/>
        <v/>
      </c>
      <c r="K326" s="15" t="str">
        <f t="shared" si="33"/>
        <v/>
      </c>
      <c r="L326" s="16" t="str">
        <f t="shared" si="34"/>
        <v/>
      </c>
      <c r="M326" s="4" t="str">
        <f t="shared" si="29"/>
        <v/>
      </c>
    </row>
    <row r="327" spans="5:13">
      <c r="E327" s="13" t="str">
        <f t="shared" si="28"/>
        <v/>
      </c>
      <c r="H327" s="14" t="str">
        <f t="shared" si="30"/>
        <v/>
      </c>
      <c r="I327" s="14" t="str">
        <f t="shared" si="31"/>
        <v/>
      </c>
      <c r="J327" s="15" t="str">
        <f t="shared" si="32"/>
        <v/>
      </c>
      <c r="K327" s="15" t="str">
        <f t="shared" si="33"/>
        <v/>
      </c>
      <c r="L327" s="16" t="str">
        <f t="shared" si="34"/>
        <v/>
      </c>
      <c r="M327" s="4" t="str">
        <f t="shared" si="29"/>
        <v/>
      </c>
    </row>
    <row r="328" spans="5:13">
      <c r="E328" s="13" t="str">
        <f t="shared" si="28"/>
        <v/>
      </c>
      <c r="H328" s="14" t="str">
        <f t="shared" si="30"/>
        <v/>
      </c>
      <c r="I328" s="14" t="str">
        <f t="shared" si="31"/>
        <v/>
      </c>
      <c r="J328" s="15" t="str">
        <f t="shared" si="32"/>
        <v/>
      </c>
      <c r="K328" s="15" t="str">
        <f t="shared" si="33"/>
        <v/>
      </c>
      <c r="L328" s="16" t="str">
        <f t="shared" si="34"/>
        <v/>
      </c>
      <c r="M328" s="4" t="str">
        <f t="shared" si="29"/>
        <v/>
      </c>
    </row>
    <row r="329" spans="5:13">
      <c r="E329" s="13" t="str">
        <f t="shared" si="28"/>
        <v/>
      </c>
      <c r="H329" s="14" t="str">
        <f t="shared" si="30"/>
        <v/>
      </c>
      <c r="I329" s="14" t="str">
        <f t="shared" si="31"/>
        <v/>
      </c>
      <c r="J329" s="15" t="str">
        <f t="shared" si="32"/>
        <v/>
      </c>
      <c r="K329" s="15" t="str">
        <f t="shared" si="33"/>
        <v/>
      </c>
      <c r="L329" s="16" t="str">
        <f t="shared" si="34"/>
        <v/>
      </c>
      <c r="M329" s="4" t="str">
        <f t="shared" si="29"/>
        <v/>
      </c>
    </row>
    <row r="330" spans="5:13">
      <c r="E330" s="13" t="str">
        <f t="shared" si="28"/>
        <v/>
      </c>
      <c r="H330" s="14" t="str">
        <f t="shared" si="30"/>
        <v/>
      </c>
      <c r="I330" s="14" t="str">
        <f t="shared" si="31"/>
        <v/>
      </c>
      <c r="J330" s="15" t="str">
        <f t="shared" si="32"/>
        <v/>
      </c>
      <c r="K330" s="15" t="str">
        <f t="shared" si="33"/>
        <v/>
      </c>
      <c r="L330" s="16" t="str">
        <f t="shared" si="34"/>
        <v/>
      </c>
      <c r="M330" s="4" t="str">
        <f t="shared" si="29"/>
        <v/>
      </c>
    </row>
    <row r="331" spans="5:13">
      <c r="E331" s="13" t="str">
        <f t="shared" si="28"/>
        <v/>
      </c>
      <c r="H331" s="14" t="str">
        <f t="shared" si="30"/>
        <v/>
      </c>
      <c r="I331" s="14" t="str">
        <f t="shared" si="31"/>
        <v/>
      </c>
      <c r="J331" s="15" t="str">
        <f t="shared" si="32"/>
        <v/>
      </c>
      <c r="K331" s="15" t="str">
        <f t="shared" si="33"/>
        <v/>
      </c>
      <c r="L331" s="16" t="str">
        <f t="shared" si="34"/>
        <v/>
      </c>
      <c r="M331" s="4" t="str">
        <f t="shared" si="29"/>
        <v/>
      </c>
    </row>
    <row r="332" spans="5:13">
      <c r="E332" s="13" t="str">
        <f t="shared" si="28"/>
        <v/>
      </c>
      <c r="H332" s="14" t="str">
        <f t="shared" si="30"/>
        <v/>
      </c>
      <c r="I332" s="14" t="str">
        <f t="shared" si="31"/>
        <v/>
      </c>
      <c r="J332" s="15" t="str">
        <f t="shared" si="32"/>
        <v/>
      </c>
      <c r="K332" s="15" t="str">
        <f t="shared" si="33"/>
        <v/>
      </c>
      <c r="L332" s="16" t="str">
        <f t="shared" si="34"/>
        <v/>
      </c>
      <c r="M332" s="4" t="str">
        <f t="shared" si="29"/>
        <v/>
      </c>
    </row>
    <row r="333" spans="5:13">
      <c r="E333" s="13" t="str">
        <f t="shared" si="28"/>
        <v/>
      </c>
      <c r="H333" s="14" t="str">
        <f t="shared" si="30"/>
        <v/>
      </c>
      <c r="I333" s="14" t="str">
        <f t="shared" si="31"/>
        <v/>
      </c>
      <c r="J333" s="15" t="str">
        <f t="shared" si="32"/>
        <v/>
      </c>
      <c r="K333" s="15" t="str">
        <f t="shared" si="33"/>
        <v/>
      </c>
      <c r="L333" s="16" t="str">
        <f t="shared" si="34"/>
        <v/>
      </c>
      <c r="M333" s="4" t="str">
        <f t="shared" si="29"/>
        <v/>
      </c>
    </row>
    <row r="334" spans="5:13">
      <c r="E334" s="13" t="str">
        <f t="shared" si="28"/>
        <v/>
      </c>
      <c r="H334" s="14" t="str">
        <f t="shared" si="30"/>
        <v/>
      </c>
      <c r="I334" s="14" t="str">
        <f t="shared" si="31"/>
        <v/>
      </c>
      <c r="J334" s="15" t="str">
        <f t="shared" si="32"/>
        <v/>
      </c>
      <c r="K334" s="15" t="str">
        <f t="shared" si="33"/>
        <v/>
      </c>
      <c r="L334" s="16" t="str">
        <f t="shared" si="34"/>
        <v/>
      </c>
      <c r="M334" s="4" t="str">
        <f t="shared" si="29"/>
        <v/>
      </c>
    </row>
    <row r="335" spans="5:13">
      <c r="E335" s="13" t="str">
        <f t="shared" ref="E335:E398" si="35">IF((D335*C335)=0,"",D335*C335)</f>
        <v/>
      </c>
      <c r="H335" s="14" t="str">
        <f t="shared" si="30"/>
        <v/>
      </c>
      <c r="I335" s="14" t="str">
        <f t="shared" si="31"/>
        <v/>
      </c>
      <c r="J335" s="15" t="str">
        <f t="shared" si="32"/>
        <v/>
      </c>
      <c r="K335" s="15" t="str">
        <f t="shared" si="33"/>
        <v/>
      </c>
      <c r="L335" s="16" t="str">
        <f t="shared" si="34"/>
        <v/>
      </c>
      <c r="M335" s="4" t="str">
        <f t="shared" ref="M335:M398" si="36">IFERROR(L335*C335,"")</f>
        <v/>
      </c>
    </row>
    <row r="336" spans="5:13">
      <c r="E336" s="13" t="str">
        <f t="shared" si="35"/>
        <v/>
      </c>
      <c r="H336" s="14" t="str">
        <f t="shared" ref="H336:H399" si="37">IF((F336*$H$13)=0,"",F336*$H$13)</f>
        <v/>
      </c>
      <c r="I336" s="14" t="str">
        <f t="shared" ref="I336:I399" si="38">IF((F336*$I$13)=0,"",F336*$I$13)</f>
        <v/>
      </c>
      <c r="J336" s="15" t="str">
        <f t="shared" ref="J336:J399" si="39">IF((F336*$J$13)=0,"",F336*$J$13)</f>
        <v/>
      </c>
      <c r="K336" s="15" t="str">
        <f t="shared" ref="K336:K399" si="40">IFERROR(F336-H336-I336-J336,"")</f>
        <v/>
      </c>
      <c r="L336" s="16" t="str">
        <f t="shared" ref="L336:L399" si="41">IFERROR(K336-D336,"")</f>
        <v/>
      </c>
      <c r="M336" s="4" t="str">
        <f t="shared" si="36"/>
        <v/>
      </c>
    </row>
    <row r="337" spans="5:13">
      <c r="E337" s="13" t="str">
        <f t="shared" si="35"/>
        <v/>
      </c>
      <c r="H337" s="14" t="str">
        <f t="shared" si="37"/>
        <v/>
      </c>
      <c r="I337" s="14" t="str">
        <f t="shared" si="38"/>
        <v/>
      </c>
      <c r="J337" s="15" t="str">
        <f t="shared" si="39"/>
        <v/>
      </c>
      <c r="K337" s="15" t="str">
        <f t="shared" si="40"/>
        <v/>
      </c>
      <c r="L337" s="16" t="str">
        <f t="shared" si="41"/>
        <v/>
      </c>
      <c r="M337" s="4" t="str">
        <f t="shared" si="36"/>
        <v/>
      </c>
    </row>
    <row r="338" spans="5:13">
      <c r="E338" s="13" t="str">
        <f t="shared" si="35"/>
        <v/>
      </c>
      <c r="H338" s="14" t="str">
        <f t="shared" si="37"/>
        <v/>
      </c>
      <c r="I338" s="14" t="str">
        <f t="shared" si="38"/>
        <v/>
      </c>
      <c r="J338" s="15" t="str">
        <f t="shared" si="39"/>
        <v/>
      </c>
      <c r="K338" s="15" t="str">
        <f t="shared" si="40"/>
        <v/>
      </c>
      <c r="L338" s="16" t="str">
        <f t="shared" si="41"/>
        <v/>
      </c>
      <c r="M338" s="4" t="str">
        <f t="shared" si="36"/>
        <v/>
      </c>
    </row>
    <row r="339" spans="5:13">
      <c r="E339" s="13" t="str">
        <f t="shared" si="35"/>
        <v/>
      </c>
      <c r="H339" s="14" t="str">
        <f t="shared" si="37"/>
        <v/>
      </c>
      <c r="I339" s="14" t="str">
        <f t="shared" si="38"/>
        <v/>
      </c>
      <c r="J339" s="15" t="str">
        <f t="shared" si="39"/>
        <v/>
      </c>
      <c r="K339" s="15" t="str">
        <f t="shared" si="40"/>
        <v/>
      </c>
      <c r="L339" s="16" t="str">
        <f t="shared" si="41"/>
        <v/>
      </c>
      <c r="M339" s="4" t="str">
        <f t="shared" si="36"/>
        <v/>
      </c>
    </row>
    <row r="340" spans="5:13">
      <c r="E340" s="13" t="str">
        <f t="shared" si="35"/>
        <v/>
      </c>
      <c r="H340" s="14" t="str">
        <f t="shared" si="37"/>
        <v/>
      </c>
      <c r="I340" s="14" t="str">
        <f t="shared" si="38"/>
        <v/>
      </c>
      <c r="J340" s="15" t="str">
        <f t="shared" si="39"/>
        <v/>
      </c>
      <c r="K340" s="15" t="str">
        <f t="shared" si="40"/>
        <v/>
      </c>
      <c r="L340" s="16" t="str">
        <f t="shared" si="41"/>
        <v/>
      </c>
      <c r="M340" s="4" t="str">
        <f t="shared" si="36"/>
        <v/>
      </c>
    </row>
    <row r="341" spans="5:13">
      <c r="E341" s="13" t="str">
        <f t="shared" si="35"/>
        <v/>
      </c>
      <c r="H341" s="14" t="str">
        <f t="shared" si="37"/>
        <v/>
      </c>
      <c r="I341" s="14" t="str">
        <f t="shared" si="38"/>
        <v/>
      </c>
      <c r="J341" s="15" t="str">
        <f t="shared" si="39"/>
        <v/>
      </c>
      <c r="K341" s="15" t="str">
        <f t="shared" si="40"/>
        <v/>
      </c>
      <c r="L341" s="16" t="str">
        <f t="shared" si="41"/>
        <v/>
      </c>
      <c r="M341" s="4" t="str">
        <f t="shared" si="36"/>
        <v/>
      </c>
    </row>
    <row r="342" spans="5:13">
      <c r="E342" s="13" t="str">
        <f t="shared" si="35"/>
        <v/>
      </c>
      <c r="H342" s="14" t="str">
        <f t="shared" si="37"/>
        <v/>
      </c>
      <c r="I342" s="14" t="str">
        <f t="shared" si="38"/>
        <v/>
      </c>
      <c r="J342" s="15" t="str">
        <f t="shared" si="39"/>
        <v/>
      </c>
      <c r="K342" s="15" t="str">
        <f t="shared" si="40"/>
        <v/>
      </c>
      <c r="L342" s="16" t="str">
        <f t="shared" si="41"/>
        <v/>
      </c>
      <c r="M342" s="4" t="str">
        <f t="shared" si="36"/>
        <v/>
      </c>
    </row>
    <row r="343" spans="5:13">
      <c r="E343" s="13" t="str">
        <f t="shared" si="35"/>
        <v/>
      </c>
      <c r="H343" s="14" t="str">
        <f t="shared" si="37"/>
        <v/>
      </c>
      <c r="I343" s="14" t="str">
        <f t="shared" si="38"/>
        <v/>
      </c>
      <c r="J343" s="15" t="str">
        <f t="shared" si="39"/>
        <v/>
      </c>
      <c r="K343" s="15" t="str">
        <f t="shared" si="40"/>
        <v/>
      </c>
      <c r="L343" s="16" t="str">
        <f t="shared" si="41"/>
        <v/>
      </c>
      <c r="M343" s="4" t="str">
        <f t="shared" si="36"/>
        <v/>
      </c>
    </row>
    <row r="344" spans="5:13">
      <c r="E344" s="13" t="str">
        <f t="shared" si="35"/>
        <v/>
      </c>
      <c r="H344" s="14" t="str">
        <f t="shared" si="37"/>
        <v/>
      </c>
      <c r="I344" s="14" t="str">
        <f t="shared" si="38"/>
        <v/>
      </c>
      <c r="J344" s="15" t="str">
        <f t="shared" si="39"/>
        <v/>
      </c>
      <c r="K344" s="15" t="str">
        <f t="shared" si="40"/>
        <v/>
      </c>
      <c r="L344" s="16" t="str">
        <f t="shared" si="41"/>
        <v/>
      </c>
      <c r="M344" s="4" t="str">
        <f t="shared" si="36"/>
        <v/>
      </c>
    </row>
    <row r="345" spans="5:13">
      <c r="E345" s="13" t="str">
        <f t="shared" si="35"/>
        <v/>
      </c>
      <c r="H345" s="14" t="str">
        <f t="shared" si="37"/>
        <v/>
      </c>
      <c r="I345" s="14" t="str">
        <f t="shared" si="38"/>
        <v/>
      </c>
      <c r="J345" s="15" t="str">
        <f t="shared" si="39"/>
        <v/>
      </c>
      <c r="K345" s="15" t="str">
        <f t="shared" si="40"/>
        <v/>
      </c>
      <c r="L345" s="16" t="str">
        <f t="shared" si="41"/>
        <v/>
      </c>
      <c r="M345" s="4" t="str">
        <f t="shared" si="36"/>
        <v/>
      </c>
    </row>
    <row r="346" spans="5:13">
      <c r="E346" s="13" t="str">
        <f t="shared" si="35"/>
        <v/>
      </c>
      <c r="H346" s="14" t="str">
        <f t="shared" si="37"/>
        <v/>
      </c>
      <c r="I346" s="14" t="str">
        <f t="shared" si="38"/>
        <v/>
      </c>
      <c r="J346" s="15" t="str">
        <f t="shared" si="39"/>
        <v/>
      </c>
      <c r="K346" s="15" t="str">
        <f t="shared" si="40"/>
        <v/>
      </c>
      <c r="L346" s="16" t="str">
        <f t="shared" si="41"/>
        <v/>
      </c>
      <c r="M346" s="4" t="str">
        <f t="shared" si="36"/>
        <v/>
      </c>
    </row>
    <row r="347" spans="5:13">
      <c r="E347" s="13" t="str">
        <f t="shared" si="35"/>
        <v/>
      </c>
      <c r="H347" s="14" t="str">
        <f t="shared" si="37"/>
        <v/>
      </c>
      <c r="I347" s="14" t="str">
        <f t="shared" si="38"/>
        <v/>
      </c>
      <c r="J347" s="15" t="str">
        <f t="shared" si="39"/>
        <v/>
      </c>
      <c r="K347" s="15" t="str">
        <f t="shared" si="40"/>
        <v/>
      </c>
      <c r="L347" s="16" t="str">
        <f t="shared" si="41"/>
        <v/>
      </c>
      <c r="M347" s="4" t="str">
        <f t="shared" si="36"/>
        <v/>
      </c>
    </row>
    <row r="348" spans="5:13">
      <c r="E348" s="13" t="str">
        <f t="shared" si="35"/>
        <v/>
      </c>
      <c r="H348" s="14" t="str">
        <f t="shared" si="37"/>
        <v/>
      </c>
      <c r="I348" s="14" t="str">
        <f t="shared" si="38"/>
        <v/>
      </c>
      <c r="J348" s="15" t="str">
        <f t="shared" si="39"/>
        <v/>
      </c>
      <c r="K348" s="15" t="str">
        <f t="shared" si="40"/>
        <v/>
      </c>
      <c r="L348" s="16" t="str">
        <f t="shared" si="41"/>
        <v/>
      </c>
      <c r="M348" s="4" t="str">
        <f t="shared" si="36"/>
        <v/>
      </c>
    </row>
    <row r="349" spans="5:13">
      <c r="E349" s="13" t="str">
        <f t="shared" si="35"/>
        <v/>
      </c>
      <c r="H349" s="14" t="str">
        <f t="shared" si="37"/>
        <v/>
      </c>
      <c r="I349" s="14" t="str">
        <f t="shared" si="38"/>
        <v/>
      </c>
      <c r="J349" s="15" t="str">
        <f t="shared" si="39"/>
        <v/>
      </c>
      <c r="K349" s="15" t="str">
        <f t="shared" si="40"/>
        <v/>
      </c>
      <c r="L349" s="16" t="str">
        <f t="shared" si="41"/>
        <v/>
      </c>
      <c r="M349" s="4" t="str">
        <f t="shared" si="36"/>
        <v/>
      </c>
    </row>
    <row r="350" spans="5:13">
      <c r="E350" s="13" t="str">
        <f t="shared" si="35"/>
        <v/>
      </c>
      <c r="H350" s="14" t="str">
        <f t="shared" si="37"/>
        <v/>
      </c>
      <c r="I350" s="14" t="str">
        <f t="shared" si="38"/>
        <v/>
      </c>
      <c r="J350" s="15" t="str">
        <f t="shared" si="39"/>
        <v/>
      </c>
      <c r="K350" s="15" t="str">
        <f t="shared" si="40"/>
        <v/>
      </c>
      <c r="L350" s="16" t="str">
        <f t="shared" si="41"/>
        <v/>
      </c>
      <c r="M350" s="4" t="str">
        <f t="shared" si="36"/>
        <v/>
      </c>
    </row>
    <row r="351" spans="5:13">
      <c r="E351" s="13" t="str">
        <f t="shared" si="35"/>
        <v/>
      </c>
      <c r="H351" s="14" t="str">
        <f t="shared" si="37"/>
        <v/>
      </c>
      <c r="I351" s="14" t="str">
        <f t="shared" si="38"/>
        <v/>
      </c>
      <c r="J351" s="15" t="str">
        <f t="shared" si="39"/>
        <v/>
      </c>
      <c r="K351" s="15" t="str">
        <f t="shared" si="40"/>
        <v/>
      </c>
      <c r="L351" s="16" t="str">
        <f t="shared" si="41"/>
        <v/>
      </c>
      <c r="M351" s="4" t="str">
        <f t="shared" si="36"/>
        <v/>
      </c>
    </row>
    <row r="352" spans="5:13">
      <c r="E352" s="13" t="str">
        <f t="shared" si="35"/>
        <v/>
      </c>
      <c r="H352" s="14" t="str">
        <f t="shared" si="37"/>
        <v/>
      </c>
      <c r="I352" s="14" t="str">
        <f t="shared" si="38"/>
        <v/>
      </c>
      <c r="J352" s="15" t="str">
        <f t="shared" si="39"/>
        <v/>
      </c>
      <c r="K352" s="15" t="str">
        <f t="shared" si="40"/>
        <v/>
      </c>
      <c r="L352" s="16" t="str">
        <f t="shared" si="41"/>
        <v/>
      </c>
      <c r="M352" s="4" t="str">
        <f t="shared" si="36"/>
        <v/>
      </c>
    </row>
    <row r="353" spans="5:13">
      <c r="E353" s="13" t="str">
        <f t="shared" si="35"/>
        <v/>
      </c>
      <c r="H353" s="14" t="str">
        <f t="shared" si="37"/>
        <v/>
      </c>
      <c r="I353" s="14" t="str">
        <f t="shared" si="38"/>
        <v/>
      </c>
      <c r="J353" s="15" t="str">
        <f t="shared" si="39"/>
        <v/>
      </c>
      <c r="K353" s="15" t="str">
        <f t="shared" si="40"/>
        <v/>
      </c>
      <c r="L353" s="16" t="str">
        <f t="shared" si="41"/>
        <v/>
      </c>
      <c r="M353" s="4" t="str">
        <f t="shared" si="36"/>
        <v/>
      </c>
    </row>
    <row r="354" spans="5:13">
      <c r="E354" s="13" t="str">
        <f t="shared" si="35"/>
        <v/>
      </c>
      <c r="H354" s="14" t="str">
        <f t="shared" si="37"/>
        <v/>
      </c>
      <c r="I354" s="14" t="str">
        <f t="shared" si="38"/>
        <v/>
      </c>
      <c r="J354" s="15" t="str">
        <f t="shared" si="39"/>
        <v/>
      </c>
      <c r="K354" s="15" t="str">
        <f t="shared" si="40"/>
        <v/>
      </c>
      <c r="L354" s="16" t="str">
        <f t="shared" si="41"/>
        <v/>
      </c>
      <c r="M354" s="4" t="str">
        <f t="shared" si="36"/>
        <v/>
      </c>
    </row>
    <row r="355" spans="5:13">
      <c r="E355" s="13" t="str">
        <f t="shared" si="35"/>
        <v/>
      </c>
      <c r="H355" s="14" t="str">
        <f t="shared" si="37"/>
        <v/>
      </c>
      <c r="I355" s="14" t="str">
        <f t="shared" si="38"/>
        <v/>
      </c>
      <c r="J355" s="15" t="str">
        <f t="shared" si="39"/>
        <v/>
      </c>
      <c r="K355" s="15" t="str">
        <f t="shared" si="40"/>
        <v/>
      </c>
      <c r="L355" s="16" t="str">
        <f t="shared" si="41"/>
        <v/>
      </c>
      <c r="M355" s="4" t="str">
        <f t="shared" si="36"/>
        <v/>
      </c>
    </row>
    <row r="356" spans="5:13">
      <c r="E356" s="13" t="str">
        <f t="shared" si="35"/>
        <v/>
      </c>
      <c r="H356" s="14" t="str">
        <f t="shared" si="37"/>
        <v/>
      </c>
      <c r="I356" s="14" t="str">
        <f t="shared" si="38"/>
        <v/>
      </c>
      <c r="J356" s="15" t="str">
        <f t="shared" si="39"/>
        <v/>
      </c>
      <c r="K356" s="15" t="str">
        <f t="shared" si="40"/>
        <v/>
      </c>
      <c r="L356" s="16" t="str">
        <f t="shared" si="41"/>
        <v/>
      </c>
      <c r="M356" s="4" t="str">
        <f t="shared" si="36"/>
        <v/>
      </c>
    </row>
    <row r="357" spans="5:13">
      <c r="E357" s="13" t="str">
        <f t="shared" si="35"/>
        <v/>
      </c>
      <c r="H357" s="14" t="str">
        <f t="shared" si="37"/>
        <v/>
      </c>
      <c r="I357" s="14" t="str">
        <f t="shared" si="38"/>
        <v/>
      </c>
      <c r="J357" s="15" t="str">
        <f t="shared" si="39"/>
        <v/>
      </c>
      <c r="K357" s="15" t="str">
        <f t="shared" si="40"/>
        <v/>
      </c>
      <c r="L357" s="16" t="str">
        <f t="shared" si="41"/>
        <v/>
      </c>
      <c r="M357" s="4" t="str">
        <f t="shared" si="36"/>
        <v/>
      </c>
    </row>
    <row r="358" spans="5:13">
      <c r="E358" s="13" t="str">
        <f t="shared" si="35"/>
        <v/>
      </c>
      <c r="H358" s="14" t="str">
        <f t="shared" si="37"/>
        <v/>
      </c>
      <c r="I358" s="14" t="str">
        <f t="shared" si="38"/>
        <v/>
      </c>
      <c r="J358" s="15" t="str">
        <f t="shared" si="39"/>
        <v/>
      </c>
      <c r="K358" s="15" t="str">
        <f t="shared" si="40"/>
        <v/>
      </c>
      <c r="L358" s="16" t="str">
        <f t="shared" si="41"/>
        <v/>
      </c>
      <c r="M358" s="4" t="str">
        <f t="shared" si="36"/>
        <v/>
      </c>
    </row>
    <row r="359" spans="5:13">
      <c r="E359" s="13" t="str">
        <f t="shared" si="35"/>
        <v/>
      </c>
      <c r="H359" s="14" t="str">
        <f t="shared" si="37"/>
        <v/>
      </c>
      <c r="I359" s="14" t="str">
        <f t="shared" si="38"/>
        <v/>
      </c>
      <c r="J359" s="15" t="str">
        <f t="shared" si="39"/>
        <v/>
      </c>
      <c r="K359" s="15" t="str">
        <f t="shared" si="40"/>
        <v/>
      </c>
      <c r="L359" s="16" t="str">
        <f t="shared" si="41"/>
        <v/>
      </c>
      <c r="M359" s="4" t="str">
        <f t="shared" si="36"/>
        <v/>
      </c>
    </row>
    <row r="360" spans="5:13">
      <c r="E360" s="13" t="str">
        <f t="shared" si="35"/>
        <v/>
      </c>
      <c r="H360" s="14" t="str">
        <f t="shared" si="37"/>
        <v/>
      </c>
      <c r="I360" s="14" t="str">
        <f t="shared" si="38"/>
        <v/>
      </c>
      <c r="J360" s="15" t="str">
        <f t="shared" si="39"/>
        <v/>
      </c>
      <c r="K360" s="15" t="str">
        <f t="shared" si="40"/>
        <v/>
      </c>
      <c r="L360" s="16" t="str">
        <f t="shared" si="41"/>
        <v/>
      </c>
      <c r="M360" s="4" t="str">
        <f t="shared" si="36"/>
        <v/>
      </c>
    </row>
    <row r="361" spans="5:13">
      <c r="E361" s="13" t="str">
        <f t="shared" si="35"/>
        <v/>
      </c>
      <c r="H361" s="14" t="str">
        <f t="shared" si="37"/>
        <v/>
      </c>
      <c r="I361" s="14" t="str">
        <f t="shared" si="38"/>
        <v/>
      </c>
      <c r="J361" s="15" t="str">
        <f t="shared" si="39"/>
        <v/>
      </c>
      <c r="K361" s="15" t="str">
        <f t="shared" si="40"/>
        <v/>
      </c>
      <c r="L361" s="16" t="str">
        <f t="shared" si="41"/>
        <v/>
      </c>
      <c r="M361" s="4" t="str">
        <f t="shared" si="36"/>
        <v/>
      </c>
    </row>
    <row r="362" spans="5:13">
      <c r="E362" s="13" t="str">
        <f t="shared" si="35"/>
        <v/>
      </c>
      <c r="H362" s="14" t="str">
        <f t="shared" si="37"/>
        <v/>
      </c>
      <c r="I362" s="14" t="str">
        <f t="shared" si="38"/>
        <v/>
      </c>
      <c r="J362" s="15" t="str">
        <f t="shared" si="39"/>
        <v/>
      </c>
      <c r="K362" s="15" t="str">
        <f t="shared" si="40"/>
        <v/>
      </c>
      <c r="L362" s="16" t="str">
        <f t="shared" si="41"/>
        <v/>
      </c>
      <c r="M362" s="4" t="str">
        <f t="shared" si="36"/>
        <v/>
      </c>
    </row>
    <row r="363" spans="5:13">
      <c r="E363" s="13" t="str">
        <f t="shared" si="35"/>
        <v/>
      </c>
      <c r="H363" s="14" t="str">
        <f t="shared" si="37"/>
        <v/>
      </c>
      <c r="I363" s="14" t="str">
        <f t="shared" si="38"/>
        <v/>
      </c>
      <c r="J363" s="15" t="str">
        <f t="shared" si="39"/>
        <v/>
      </c>
      <c r="K363" s="15" t="str">
        <f t="shared" si="40"/>
        <v/>
      </c>
      <c r="L363" s="16" t="str">
        <f t="shared" si="41"/>
        <v/>
      </c>
      <c r="M363" s="4" t="str">
        <f t="shared" si="36"/>
        <v/>
      </c>
    </row>
    <row r="364" spans="5:13">
      <c r="E364" s="13" t="str">
        <f t="shared" si="35"/>
        <v/>
      </c>
      <c r="H364" s="14" t="str">
        <f t="shared" si="37"/>
        <v/>
      </c>
      <c r="I364" s="14" t="str">
        <f t="shared" si="38"/>
        <v/>
      </c>
      <c r="J364" s="15" t="str">
        <f t="shared" si="39"/>
        <v/>
      </c>
      <c r="K364" s="15" t="str">
        <f t="shared" si="40"/>
        <v/>
      </c>
      <c r="L364" s="16" t="str">
        <f t="shared" si="41"/>
        <v/>
      </c>
      <c r="M364" s="4" t="str">
        <f t="shared" si="36"/>
        <v/>
      </c>
    </row>
    <row r="365" spans="5:13">
      <c r="E365" s="13" t="str">
        <f t="shared" si="35"/>
        <v/>
      </c>
      <c r="H365" s="14" t="str">
        <f t="shared" si="37"/>
        <v/>
      </c>
      <c r="I365" s="14" t="str">
        <f t="shared" si="38"/>
        <v/>
      </c>
      <c r="J365" s="15" t="str">
        <f t="shared" si="39"/>
        <v/>
      </c>
      <c r="K365" s="15" t="str">
        <f t="shared" si="40"/>
        <v/>
      </c>
      <c r="L365" s="16" t="str">
        <f t="shared" si="41"/>
        <v/>
      </c>
      <c r="M365" s="4" t="str">
        <f t="shared" si="36"/>
        <v/>
      </c>
    </row>
    <row r="366" spans="5:13">
      <c r="E366" s="13" t="str">
        <f t="shared" si="35"/>
        <v/>
      </c>
      <c r="H366" s="14" t="str">
        <f t="shared" si="37"/>
        <v/>
      </c>
      <c r="I366" s="14" t="str">
        <f t="shared" si="38"/>
        <v/>
      </c>
      <c r="J366" s="15" t="str">
        <f t="shared" si="39"/>
        <v/>
      </c>
      <c r="K366" s="15" t="str">
        <f t="shared" si="40"/>
        <v/>
      </c>
      <c r="L366" s="16" t="str">
        <f t="shared" si="41"/>
        <v/>
      </c>
      <c r="M366" s="4" t="str">
        <f t="shared" si="36"/>
        <v/>
      </c>
    </row>
    <row r="367" spans="5:13">
      <c r="E367" s="13" t="str">
        <f t="shared" si="35"/>
        <v/>
      </c>
      <c r="H367" s="14" t="str">
        <f t="shared" si="37"/>
        <v/>
      </c>
      <c r="I367" s="14" t="str">
        <f t="shared" si="38"/>
        <v/>
      </c>
      <c r="J367" s="15" t="str">
        <f t="shared" si="39"/>
        <v/>
      </c>
      <c r="K367" s="15" t="str">
        <f t="shared" si="40"/>
        <v/>
      </c>
      <c r="L367" s="16" t="str">
        <f t="shared" si="41"/>
        <v/>
      </c>
      <c r="M367" s="4" t="str">
        <f t="shared" si="36"/>
        <v/>
      </c>
    </row>
    <row r="368" spans="5:13">
      <c r="E368" s="13" t="str">
        <f t="shared" si="35"/>
        <v/>
      </c>
      <c r="H368" s="14" t="str">
        <f t="shared" si="37"/>
        <v/>
      </c>
      <c r="I368" s="14" t="str">
        <f t="shared" si="38"/>
        <v/>
      </c>
      <c r="J368" s="15" t="str">
        <f t="shared" si="39"/>
        <v/>
      </c>
      <c r="K368" s="15" t="str">
        <f t="shared" si="40"/>
        <v/>
      </c>
      <c r="L368" s="16" t="str">
        <f t="shared" si="41"/>
        <v/>
      </c>
      <c r="M368" s="4" t="str">
        <f t="shared" si="36"/>
        <v/>
      </c>
    </row>
    <row r="369" spans="5:13">
      <c r="E369" s="13" t="str">
        <f t="shared" si="35"/>
        <v/>
      </c>
      <c r="H369" s="14" t="str">
        <f t="shared" si="37"/>
        <v/>
      </c>
      <c r="I369" s="14" t="str">
        <f t="shared" si="38"/>
        <v/>
      </c>
      <c r="J369" s="15" t="str">
        <f t="shared" si="39"/>
        <v/>
      </c>
      <c r="K369" s="15" t="str">
        <f t="shared" si="40"/>
        <v/>
      </c>
      <c r="L369" s="16" t="str">
        <f t="shared" si="41"/>
        <v/>
      </c>
      <c r="M369" s="4" t="str">
        <f t="shared" si="36"/>
        <v/>
      </c>
    </row>
    <row r="370" spans="5:13">
      <c r="E370" s="13" t="str">
        <f t="shared" si="35"/>
        <v/>
      </c>
      <c r="H370" s="14" t="str">
        <f t="shared" si="37"/>
        <v/>
      </c>
      <c r="I370" s="14" t="str">
        <f t="shared" si="38"/>
        <v/>
      </c>
      <c r="J370" s="15" t="str">
        <f t="shared" si="39"/>
        <v/>
      </c>
      <c r="K370" s="15" t="str">
        <f t="shared" si="40"/>
        <v/>
      </c>
      <c r="L370" s="16" t="str">
        <f t="shared" si="41"/>
        <v/>
      </c>
      <c r="M370" s="4" t="str">
        <f t="shared" si="36"/>
        <v/>
      </c>
    </row>
    <row r="371" spans="5:13">
      <c r="E371" s="13" t="str">
        <f t="shared" si="35"/>
        <v/>
      </c>
      <c r="H371" s="14" t="str">
        <f t="shared" si="37"/>
        <v/>
      </c>
      <c r="I371" s="14" t="str">
        <f t="shared" si="38"/>
        <v/>
      </c>
      <c r="J371" s="15" t="str">
        <f t="shared" si="39"/>
        <v/>
      </c>
      <c r="K371" s="15" t="str">
        <f t="shared" si="40"/>
        <v/>
      </c>
      <c r="L371" s="16" t="str">
        <f t="shared" si="41"/>
        <v/>
      </c>
      <c r="M371" s="4" t="str">
        <f t="shared" si="36"/>
        <v/>
      </c>
    </row>
    <row r="372" spans="5:13">
      <c r="E372" s="13" t="str">
        <f t="shared" si="35"/>
        <v/>
      </c>
      <c r="H372" s="14" t="str">
        <f t="shared" si="37"/>
        <v/>
      </c>
      <c r="I372" s="14" t="str">
        <f t="shared" si="38"/>
        <v/>
      </c>
      <c r="J372" s="15" t="str">
        <f t="shared" si="39"/>
        <v/>
      </c>
      <c r="K372" s="15" t="str">
        <f t="shared" si="40"/>
        <v/>
      </c>
      <c r="L372" s="16" t="str">
        <f t="shared" si="41"/>
        <v/>
      </c>
      <c r="M372" s="4" t="str">
        <f t="shared" si="36"/>
        <v/>
      </c>
    </row>
    <row r="373" spans="5:13">
      <c r="E373" s="13" t="str">
        <f t="shared" si="35"/>
        <v/>
      </c>
      <c r="H373" s="14" t="str">
        <f t="shared" si="37"/>
        <v/>
      </c>
      <c r="I373" s="14" t="str">
        <f t="shared" si="38"/>
        <v/>
      </c>
      <c r="J373" s="15" t="str">
        <f t="shared" si="39"/>
        <v/>
      </c>
      <c r="K373" s="15" t="str">
        <f t="shared" si="40"/>
        <v/>
      </c>
      <c r="L373" s="16" t="str">
        <f t="shared" si="41"/>
        <v/>
      </c>
      <c r="M373" s="4" t="str">
        <f t="shared" si="36"/>
        <v/>
      </c>
    </row>
    <row r="374" spans="5:13">
      <c r="E374" s="13" t="str">
        <f t="shared" si="35"/>
        <v/>
      </c>
      <c r="H374" s="14" t="str">
        <f t="shared" si="37"/>
        <v/>
      </c>
      <c r="I374" s="14" t="str">
        <f t="shared" si="38"/>
        <v/>
      </c>
      <c r="J374" s="15" t="str">
        <f t="shared" si="39"/>
        <v/>
      </c>
      <c r="K374" s="15" t="str">
        <f t="shared" si="40"/>
        <v/>
      </c>
      <c r="L374" s="16" t="str">
        <f t="shared" si="41"/>
        <v/>
      </c>
      <c r="M374" s="4" t="str">
        <f t="shared" si="36"/>
        <v/>
      </c>
    </row>
    <row r="375" spans="5:13">
      <c r="E375" s="13" t="str">
        <f t="shared" si="35"/>
        <v/>
      </c>
      <c r="H375" s="14" t="str">
        <f t="shared" si="37"/>
        <v/>
      </c>
      <c r="I375" s="14" t="str">
        <f t="shared" si="38"/>
        <v/>
      </c>
      <c r="J375" s="15" t="str">
        <f t="shared" si="39"/>
        <v/>
      </c>
      <c r="K375" s="15" t="str">
        <f t="shared" si="40"/>
        <v/>
      </c>
      <c r="L375" s="16" t="str">
        <f t="shared" si="41"/>
        <v/>
      </c>
      <c r="M375" s="4" t="str">
        <f t="shared" si="36"/>
        <v/>
      </c>
    </row>
    <row r="376" spans="5:13">
      <c r="E376" s="13" t="str">
        <f t="shared" si="35"/>
        <v/>
      </c>
      <c r="H376" s="14" t="str">
        <f t="shared" si="37"/>
        <v/>
      </c>
      <c r="I376" s="14" t="str">
        <f t="shared" si="38"/>
        <v/>
      </c>
      <c r="J376" s="15" t="str">
        <f t="shared" si="39"/>
        <v/>
      </c>
      <c r="K376" s="15" t="str">
        <f t="shared" si="40"/>
        <v/>
      </c>
      <c r="L376" s="16" t="str">
        <f t="shared" si="41"/>
        <v/>
      </c>
      <c r="M376" s="4" t="str">
        <f t="shared" si="36"/>
        <v/>
      </c>
    </row>
    <row r="377" spans="5:13">
      <c r="E377" s="13" t="str">
        <f t="shared" si="35"/>
        <v/>
      </c>
      <c r="H377" s="14" t="str">
        <f t="shared" si="37"/>
        <v/>
      </c>
      <c r="I377" s="14" t="str">
        <f t="shared" si="38"/>
        <v/>
      </c>
      <c r="J377" s="15" t="str">
        <f t="shared" si="39"/>
        <v/>
      </c>
      <c r="K377" s="15" t="str">
        <f t="shared" si="40"/>
        <v/>
      </c>
      <c r="L377" s="16" t="str">
        <f t="shared" si="41"/>
        <v/>
      </c>
      <c r="M377" s="4" t="str">
        <f t="shared" si="36"/>
        <v/>
      </c>
    </row>
    <row r="378" spans="5:13">
      <c r="E378" s="13" t="str">
        <f t="shared" si="35"/>
        <v/>
      </c>
      <c r="H378" s="14" t="str">
        <f t="shared" si="37"/>
        <v/>
      </c>
      <c r="I378" s="14" t="str">
        <f t="shared" si="38"/>
        <v/>
      </c>
      <c r="J378" s="15" t="str">
        <f t="shared" si="39"/>
        <v/>
      </c>
      <c r="K378" s="15" t="str">
        <f t="shared" si="40"/>
        <v/>
      </c>
      <c r="L378" s="16" t="str">
        <f t="shared" si="41"/>
        <v/>
      </c>
      <c r="M378" s="4" t="str">
        <f t="shared" si="36"/>
        <v/>
      </c>
    </row>
    <row r="379" spans="5:13">
      <c r="E379" s="13" t="str">
        <f t="shared" si="35"/>
        <v/>
      </c>
      <c r="H379" s="14" t="str">
        <f t="shared" si="37"/>
        <v/>
      </c>
      <c r="I379" s="14" t="str">
        <f t="shared" si="38"/>
        <v/>
      </c>
      <c r="J379" s="15" t="str">
        <f t="shared" si="39"/>
        <v/>
      </c>
      <c r="K379" s="15" t="str">
        <f t="shared" si="40"/>
        <v/>
      </c>
      <c r="L379" s="16" t="str">
        <f t="shared" si="41"/>
        <v/>
      </c>
      <c r="M379" s="4" t="str">
        <f t="shared" si="36"/>
        <v/>
      </c>
    </row>
    <row r="380" spans="5:13">
      <c r="E380" s="13" t="str">
        <f t="shared" si="35"/>
        <v/>
      </c>
      <c r="H380" s="14" t="str">
        <f t="shared" si="37"/>
        <v/>
      </c>
      <c r="I380" s="14" t="str">
        <f t="shared" si="38"/>
        <v/>
      </c>
      <c r="J380" s="15" t="str">
        <f t="shared" si="39"/>
        <v/>
      </c>
      <c r="K380" s="15" t="str">
        <f t="shared" si="40"/>
        <v/>
      </c>
      <c r="L380" s="16" t="str">
        <f t="shared" si="41"/>
        <v/>
      </c>
      <c r="M380" s="4" t="str">
        <f t="shared" si="36"/>
        <v/>
      </c>
    </row>
    <row r="381" spans="5:13">
      <c r="E381" s="13" t="str">
        <f t="shared" si="35"/>
        <v/>
      </c>
      <c r="H381" s="14" t="str">
        <f t="shared" si="37"/>
        <v/>
      </c>
      <c r="I381" s="14" t="str">
        <f t="shared" si="38"/>
        <v/>
      </c>
      <c r="J381" s="15" t="str">
        <f t="shared" si="39"/>
        <v/>
      </c>
      <c r="K381" s="15" t="str">
        <f t="shared" si="40"/>
        <v/>
      </c>
      <c r="L381" s="16" t="str">
        <f t="shared" si="41"/>
        <v/>
      </c>
      <c r="M381" s="4" t="str">
        <f t="shared" si="36"/>
        <v/>
      </c>
    </row>
    <row r="382" spans="5:13">
      <c r="E382" s="13" t="str">
        <f t="shared" si="35"/>
        <v/>
      </c>
      <c r="H382" s="14" t="str">
        <f t="shared" si="37"/>
        <v/>
      </c>
      <c r="I382" s="14" t="str">
        <f t="shared" si="38"/>
        <v/>
      </c>
      <c r="J382" s="15" t="str">
        <f t="shared" si="39"/>
        <v/>
      </c>
      <c r="K382" s="15" t="str">
        <f t="shared" si="40"/>
        <v/>
      </c>
      <c r="L382" s="16" t="str">
        <f t="shared" si="41"/>
        <v/>
      </c>
      <c r="M382" s="4" t="str">
        <f t="shared" si="36"/>
        <v/>
      </c>
    </row>
    <row r="383" spans="5:13">
      <c r="E383" s="13" t="str">
        <f t="shared" si="35"/>
        <v/>
      </c>
      <c r="H383" s="14" t="str">
        <f t="shared" si="37"/>
        <v/>
      </c>
      <c r="I383" s="14" t="str">
        <f t="shared" si="38"/>
        <v/>
      </c>
      <c r="J383" s="15" t="str">
        <f t="shared" si="39"/>
        <v/>
      </c>
      <c r="K383" s="15" t="str">
        <f t="shared" si="40"/>
        <v/>
      </c>
      <c r="L383" s="16" t="str">
        <f t="shared" si="41"/>
        <v/>
      </c>
      <c r="M383" s="4" t="str">
        <f t="shared" si="36"/>
        <v/>
      </c>
    </row>
    <row r="384" spans="5:13">
      <c r="E384" s="13" t="str">
        <f t="shared" si="35"/>
        <v/>
      </c>
      <c r="H384" s="14" t="str">
        <f t="shared" si="37"/>
        <v/>
      </c>
      <c r="I384" s="14" t="str">
        <f t="shared" si="38"/>
        <v/>
      </c>
      <c r="J384" s="15" t="str">
        <f t="shared" si="39"/>
        <v/>
      </c>
      <c r="K384" s="15" t="str">
        <f t="shared" si="40"/>
        <v/>
      </c>
      <c r="L384" s="16" t="str">
        <f t="shared" si="41"/>
        <v/>
      </c>
      <c r="M384" s="4" t="str">
        <f t="shared" si="36"/>
        <v/>
      </c>
    </row>
    <row r="385" spans="5:13">
      <c r="E385" s="13" t="str">
        <f t="shared" si="35"/>
        <v/>
      </c>
      <c r="H385" s="14" t="str">
        <f t="shared" si="37"/>
        <v/>
      </c>
      <c r="I385" s="14" t="str">
        <f t="shared" si="38"/>
        <v/>
      </c>
      <c r="J385" s="15" t="str">
        <f t="shared" si="39"/>
        <v/>
      </c>
      <c r="K385" s="15" t="str">
        <f t="shared" si="40"/>
        <v/>
      </c>
      <c r="L385" s="16" t="str">
        <f t="shared" si="41"/>
        <v/>
      </c>
      <c r="M385" s="4" t="str">
        <f t="shared" si="36"/>
        <v/>
      </c>
    </row>
    <row r="386" spans="5:13">
      <c r="E386" s="13" t="str">
        <f t="shared" si="35"/>
        <v/>
      </c>
      <c r="H386" s="14" t="str">
        <f t="shared" si="37"/>
        <v/>
      </c>
      <c r="I386" s="14" t="str">
        <f t="shared" si="38"/>
        <v/>
      </c>
      <c r="J386" s="15" t="str">
        <f t="shared" si="39"/>
        <v/>
      </c>
      <c r="K386" s="15" t="str">
        <f t="shared" si="40"/>
        <v/>
      </c>
      <c r="L386" s="16" t="str">
        <f t="shared" si="41"/>
        <v/>
      </c>
      <c r="M386" s="4" t="str">
        <f t="shared" si="36"/>
        <v/>
      </c>
    </row>
    <row r="387" spans="5:13">
      <c r="E387" s="13" t="str">
        <f t="shared" si="35"/>
        <v/>
      </c>
      <c r="H387" s="14" t="str">
        <f t="shared" si="37"/>
        <v/>
      </c>
      <c r="I387" s="14" t="str">
        <f t="shared" si="38"/>
        <v/>
      </c>
      <c r="J387" s="15" t="str">
        <f t="shared" si="39"/>
        <v/>
      </c>
      <c r="K387" s="15" t="str">
        <f t="shared" si="40"/>
        <v/>
      </c>
      <c r="L387" s="16" t="str">
        <f t="shared" si="41"/>
        <v/>
      </c>
      <c r="M387" s="4" t="str">
        <f t="shared" si="36"/>
        <v/>
      </c>
    </row>
    <row r="388" spans="5:13">
      <c r="E388" s="13" t="str">
        <f t="shared" si="35"/>
        <v/>
      </c>
      <c r="H388" s="14" t="str">
        <f t="shared" si="37"/>
        <v/>
      </c>
      <c r="I388" s="14" t="str">
        <f t="shared" si="38"/>
        <v/>
      </c>
      <c r="J388" s="15" t="str">
        <f t="shared" si="39"/>
        <v/>
      </c>
      <c r="K388" s="15" t="str">
        <f t="shared" si="40"/>
        <v/>
      </c>
      <c r="L388" s="16" t="str">
        <f t="shared" si="41"/>
        <v/>
      </c>
      <c r="M388" s="4" t="str">
        <f t="shared" si="36"/>
        <v/>
      </c>
    </row>
    <row r="389" spans="5:13">
      <c r="E389" s="13" t="str">
        <f t="shared" si="35"/>
        <v/>
      </c>
      <c r="H389" s="14" t="str">
        <f t="shared" si="37"/>
        <v/>
      </c>
      <c r="I389" s="14" t="str">
        <f t="shared" si="38"/>
        <v/>
      </c>
      <c r="J389" s="15" t="str">
        <f t="shared" si="39"/>
        <v/>
      </c>
      <c r="K389" s="15" t="str">
        <f t="shared" si="40"/>
        <v/>
      </c>
      <c r="L389" s="16" t="str">
        <f t="shared" si="41"/>
        <v/>
      </c>
      <c r="M389" s="4" t="str">
        <f t="shared" si="36"/>
        <v/>
      </c>
    </row>
    <row r="390" spans="5:13">
      <c r="E390" s="13" t="str">
        <f t="shared" si="35"/>
        <v/>
      </c>
      <c r="H390" s="14" t="str">
        <f t="shared" si="37"/>
        <v/>
      </c>
      <c r="I390" s="14" t="str">
        <f t="shared" si="38"/>
        <v/>
      </c>
      <c r="J390" s="15" t="str">
        <f t="shared" si="39"/>
        <v/>
      </c>
      <c r="K390" s="15" t="str">
        <f t="shared" si="40"/>
        <v/>
      </c>
      <c r="L390" s="16" t="str">
        <f t="shared" si="41"/>
        <v/>
      </c>
      <c r="M390" s="4" t="str">
        <f t="shared" si="36"/>
        <v/>
      </c>
    </row>
    <row r="391" spans="5:13">
      <c r="E391" s="13" t="str">
        <f t="shared" si="35"/>
        <v/>
      </c>
      <c r="H391" s="14" t="str">
        <f t="shared" si="37"/>
        <v/>
      </c>
      <c r="I391" s="14" t="str">
        <f t="shared" si="38"/>
        <v/>
      </c>
      <c r="J391" s="15" t="str">
        <f t="shared" si="39"/>
        <v/>
      </c>
      <c r="K391" s="15" t="str">
        <f t="shared" si="40"/>
        <v/>
      </c>
      <c r="L391" s="16" t="str">
        <f t="shared" si="41"/>
        <v/>
      </c>
      <c r="M391" s="4" t="str">
        <f t="shared" si="36"/>
        <v/>
      </c>
    </row>
    <row r="392" spans="5:13">
      <c r="E392" s="13" t="str">
        <f t="shared" si="35"/>
        <v/>
      </c>
      <c r="H392" s="14" t="str">
        <f t="shared" si="37"/>
        <v/>
      </c>
      <c r="I392" s="14" t="str">
        <f t="shared" si="38"/>
        <v/>
      </c>
      <c r="J392" s="15" t="str">
        <f t="shared" si="39"/>
        <v/>
      </c>
      <c r="K392" s="15" t="str">
        <f t="shared" si="40"/>
        <v/>
      </c>
      <c r="L392" s="16" t="str">
        <f t="shared" si="41"/>
        <v/>
      </c>
      <c r="M392" s="4" t="str">
        <f t="shared" si="36"/>
        <v/>
      </c>
    </row>
    <row r="393" spans="5:13">
      <c r="E393" s="13" t="str">
        <f t="shared" si="35"/>
        <v/>
      </c>
      <c r="H393" s="14" t="str">
        <f t="shared" si="37"/>
        <v/>
      </c>
      <c r="I393" s="14" t="str">
        <f t="shared" si="38"/>
        <v/>
      </c>
      <c r="J393" s="15" t="str">
        <f t="shared" si="39"/>
        <v/>
      </c>
      <c r="K393" s="15" t="str">
        <f t="shared" si="40"/>
        <v/>
      </c>
      <c r="L393" s="16" t="str">
        <f t="shared" si="41"/>
        <v/>
      </c>
      <c r="M393" s="4" t="str">
        <f t="shared" si="36"/>
        <v/>
      </c>
    </row>
    <row r="394" spans="5:13">
      <c r="E394" s="13" t="str">
        <f t="shared" si="35"/>
        <v/>
      </c>
      <c r="H394" s="14" t="str">
        <f t="shared" si="37"/>
        <v/>
      </c>
      <c r="I394" s="14" t="str">
        <f t="shared" si="38"/>
        <v/>
      </c>
      <c r="J394" s="15" t="str">
        <f t="shared" si="39"/>
        <v/>
      </c>
      <c r="K394" s="15" t="str">
        <f t="shared" si="40"/>
        <v/>
      </c>
      <c r="L394" s="16" t="str">
        <f t="shared" si="41"/>
        <v/>
      </c>
      <c r="M394" s="4" t="str">
        <f t="shared" si="36"/>
        <v/>
      </c>
    </row>
    <row r="395" spans="5:13">
      <c r="E395" s="13" t="str">
        <f t="shared" si="35"/>
        <v/>
      </c>
      <c r="H395" s="14" t="str">
        <f t="shared" si="37"/>
        <v/>
      </c>
      <c r="I395" s="14" t="str">
        <f t="shared" si="38"/>
        <v/>
      </c>
      <c r="J395" s="15" t="str">
        <f t="shared" si="39"/>
        <v/>
      </c>
      <c r="K395" s="15" t="str">
        <f t="shared" si="40"/>
        <v/>
      </c>
      <c r="L395" s="16" t="str">
        <f t="shared" si="41"/>
        <v/>
      </c>
      <c r="M395" s="4" t="str">
        <f t="shared" si="36"/>
        <v/>
      </c>
    </row>
    <row r="396" spans="5:13">
      <c r="E396" s="13" t="str">
        <f t="shared" si="35"/>
        <v/>
      </c>
      <c r="H396" s="14" t="str">
        <f t="shared" si="37"/>
        <v/>
      </c>
      <c r="I396" s="14" t="str">
        <f t="shared" si="38"/>
        <v/>
      </c>
      <c r="J396" s="15" t="str">
        <f t="shared" si="39"/>
        <v/>
      </c>
      <c r="K396" s="15" t="str">
        <f t="shared" si="40"/>
        <v/>
      </c>
      <c r="L396" s="16" t="str">
        <f t="shared" si="41"/>
        <v/>
      </c>
      <c r="M396" s="4" t="str">
        <f t="shared" si="36"/>
        <v/>
      </c>
    </row>
    <row r="397" spans="5:13">
      <c r="E397" s="13" t="str">
        <f t="shared" si="35"/>
        <v/>
      </c>
      <c r="H397" s="14" t="str">
        <f t="shared" si="37"/>
        <v/>
      </c>
      <c r="I397" s="14" t="str">
        <f t="shared" si="38"/>
        <v/>
      </c>
      <c r="J397" s="15" t="str">
        <f t="shared" si="39"/>
        <v/>
      </c>
      <c r="K397" s="15" t="str">
        <f t="shared" si="40"/>
        <v/>
      </c>
      <c r="L397" s="16" t="str">
        <f t="shared" si="41"/>
        <v/>
      </c>
      <c r="M397" s="4" t="str">
        <f t="shared" si="36"/>
        <v/>
      </c>
    </row>
    <row r="398" spans="5:13">
      <c r="E398" s="13" t="str">
        <f t="shared" si="35"/>
        <v/>
      </c>
      <c r="H398" s="14" t="str">
        <f t="shared" si="37"/>
        <v/>
      </c>
      <c r="I398" s="14" t="str">
        <f t="shared" si="38"/>
        <v/>
      </c>
      <c r="J398" s="15" t="str">
        <f t="shared" si="39"/>
        <v/>
      </c>
      <c r="K398" s="15" t="str">
        <f t="shared" si="40"/>
        <v/>
      </c>
      <c r="L398" s="16" t="str">
        <f t="shared" si="41"/>
        <v/>
      </c>
      <c r="M398" s="4" t="str">
        <f t="shared" si="36"/>
        <v/>
      </c>
    </row>
    <row r="399" spans="5:13">
      <c r="E399" s="13" t="str">
        <f t="shared" ref="E399:E462" si="42">IF((D399*C399)=0,"",D399*C399)</f>
        <v/>
      </c>
      <c r="H399" s="14" t="str">
        <f t="shared" si="37"/>
        <v/>
      </c>
      <c r="I399" s="14" t="str">
        <f t="shared" si="38"/>
        <v/>
      </c>
      <c r="J399" s="15" t="str">
        <f t="shared" si="39"/>
        <v/>
      </c>
      <c r="K399" s="15" t="str">
        <f t="shared" si="40"/>
        <v/>
      </c>
      <c r="L399" s="16" t="str">
        <f t="shared" si="41"/>
        <v/>
      </c>
      <c r="M399" s="4" t="str">
        <f t="shared" ref="M399:M462" si="43">IFERROR(L399*C399,"")</f>
        <v/>
      </c>
    </row>
    <row r="400" spans="5:13">
      <c r="E400" s="13" t="str">
        <f t="shared" si="42"/>
        <v/>
      </c>
      <c r="H400" s="14" t="str">
        <f t="shared" ref="H400:H463" si="44">IF((F400*$H$13)=0,"",F400*$H$13)</f>
        <v/>
      </c>
      <c r="I400" s="14" t="str">
        <f t="shared" ref="I400:I463" si="45">IF((F400*$I$13)=0,"",F400*$I$13)</f>
        <v/>
      </c>
      <c r="J400" s="15" t="str">
        <f t="shared" ref="J400:J463" si="46">IF((F400*$J$13)=0,"",F400*$J$13)</f>
        <v/>
      </c>
      <c r="K400" s="15" t="str">
        <f t="shared" ref="K400:K463" si="47">IFERROR(F400-H400-I400-J400,"")</f>
        <v/>
      </c>
      <c r="L400" s="16" t="str">
        <f t="shared" ref="L400:L463" si="48">IFERROR(K400-D400,"")</f>
        <v/>
      </c>
      <c r="M400" s="4" t="str">
        <f t="shared" si="43"/>
        <v/>
      </c>
    </row>
    <row r="401" spans="5:13">
      <c r="E401" s="13" t="str">
        <f t="shared" si="42"/>
        <v/>
      </c>
      <c r="H401" s="14" t="str">
        <f t="shared" si="44"/>
        <v/>
      </c>
      <c r="I401" s="14" t="str">
        <f t="shared" si="45"/>
        <v/>
      </c>
      <c r="J401" s="15" t="str">
        <f t="shared" si="46"/>
        <v/>
      </c>
      <c r="K401" s="15" t="str">
        <f t="shared" si="47"/>
        <v/>
      </c>
      <c r="L401" s="16" t="str">
        <f t="shared" si="48"/>
        <v/>
      </c>
      <c r="M401" s="4" t="str">
        <f t="shared" si="43"/>
        <v/>
      </c>
    </row>
    <row r="402" spans="5:13">
      <c r="E402" s="13" t="str">
        <f t="shared" si="42"/>
        <v/>
      </c>
      <c r="H402" s="14" t="str">
        <f t="shared" si="44"/>
        <v/>
      </c>
      <c r="I402" s="14" t="str">
        <f t="shared" si="45"/>
        <v/>
      </c>
      <c r="J402" s="15" t="str">
        <f t="shared" si="46"/>
        <v/>
      </c>
      <c r="K402" s="15" t="str">
        <f t="shared" si="47"/>
        <v/>
      </c>
      <c r="L402" s="16" t="str">
        <f t="shared" si="48"/>
        <v/>
      </c>
      <c r="M402" s="4" t="str">
        <f t="shared" si="43"/>
        <v/>
      </c>
    </row>
    <row r="403" spans="5:13">
      <c r="E403" s="13" t="str">
        <f t="shared" si="42"/>
        <v/>
      </c>
      <c r="H403" s="14" t="str">
        <f t="shared" si="44"/>
        <v/>
      </c>
      <c r="I403" s="14" t="str">
        <f t="shared" si="45"/>
        <v/>
      </c>
      <c r="J403" s="15" t="str">
        <f t="shared" si="46"/>
        <v/>
      </c>
      <c r="K403" s="15" t="str">
        <f t="shared" si="47"/>
        <v/>
      </c>
      <c r="L403" s="16" t="str">
        <f t="shared" si="48"/>
        <v/>
      </c>
      <c r="M403" s="4" t="str">
        <f t="shared" si="43"/>
        <v/>
      </c>
    </row>
    <row r="404" spans="5:13">
      <c r="E404" s="13" t="str">
        <f t="shared" si="42"/>
        <v/>
      </c>
      <c r="H404" s="14" t="str">
        <f t="shared" si="44"/>
        <v/>
      </c>
      <c r="I404" s="14" t="str">
        <f t="shared" si="45"/>
        <v/>
      </c>
      <c r="J404" s="15" t="str">
        <f t="shared" si="46"/>
        <v/>
      </c>
      <c r="K404" s="15" t="str">
        <f t="shared" si="47"/>
        <v/>
      </c>
      <c r="L404" s="16" t="str">
        <f t="shared" si="48"/>
        <v/>
      </c>
      <c r="M404" s="4" t="str">
        <f t="shared" si="43"/>
        <v/>
      </c>
    </row>
    <row r="405" spans="5:13">
      <c r="E405" s="13" t="str">
        <f t="shared" si="42"/>
        <v/>
      </c>
      <c r="H405" s="14" t="str">
        <f t="shared" si="44"/>
        <v/>
      </c>
      <c r="I405" s="14" t="str">
        <f t="shared" si="45"/>
        <v/>
      </c>
      <c r="J405" s="15" t="str">
        <f t="shared" si="46"/>
        <v/>
      </c>
      <c r="K405" s="15" t="str">
        <f t="shared" si="47"/>
        <v/>
      </c>
      <c r="L405" s="16" t="str">
        <f t="shared" si="48"/>
        <v/>
      </c>
      <c r="M405" s="4" t="str">
        <f t="shared" si="43"/>
        <v/>
      </c>
    </row>
    <row r="406" spans="5:13">
      <c r="E406" s="13" t="str">
        <f t="shared" si="42"/>
        <v/>
      </c>
      <c r="H406" s="14" t="str">
        <f t="shared" si="44"/>
        <v/>
      </c>
      <c r="I406" s="14" t="str">
        <f t="shared" si="45"/>
        <v/>
      </c>
      <c r="J406" s="15" t="str">
        <f t="shared" si="46"/>
        <v/>
      </c>
      <c r="K406" s="15" t="str">
        <f t="shared" si="47"/>
        <v/>
      </c>
      <c r="L406" s="16" t="str">
        <f t="shared" si="48"/>
        <v/>
      </c>
      <c r="M406" s="4" t="str">
        <f t="shared" si="43"/>
        <v/>
      </c>
    </row>
    <row r="407" spans="5:13">
      <c r="E407" s="13" t="str">
        <f t="shared" si="42"/>
        <v/>
      </c>
      <c r="H407" s="14" t="str">
        <f t="shared" si="44"/>
        <v/>
      </c>
      <c r="I407" s="14" t="str">
        <f t="shared" si="45"/>
        <v/>
      </c>
      <c r="J407" s="15" t="str">
        <f t="shared" si="46"/>
        <v/>
      </c>
      <c r="K407" s="15" t="str">
        <f t="shared" si="47"/>
        <v/>
      </c>
      <c r="L407" s="16" t="str">
        <f t="shared" si="48"/>
        <v/>
      </c>
      <c r="M407" s="4" t="str">
        <f t="shared" si="43"/>
        <v/>
      </c>
    </row>
    <row r="408" spans="5:13">
      <c r="E408" s="13" t="str">
        <f t="shared" si="42"/>
        <v/>
      </c>
      <c r="H408" s="14" t="str">
        <f t="shared" si="44"/>
        <v/>
      </c>
      <c r="I408" s="14" t="str">
        <f t="shared" si="45"/>
        <v/>
      </c>
      <c r="J408" s="15" t="str">
        <f t="shared" si="46"/>
        <v/>
      </c>
      <c r="K408" s="15" t="str">
        <f t="shared" si="47"/>
        <v/>
      </c>
      <c r="L408" s="16" t="str">
        <f t="shared" si="48"/>
        <v/>
      </c>
      <c r="M408" s="4" t="str">
        <f t="shared" si="43"/>
        <v/>
      </c>
    </row>
    <row r="409" spans="5:13">
      <c r="E409" s="13" t="str">
        <f t="shared" si="42"/>
        <v/>
      </c>
      <c r="H409" s="14" t="str">
        <f t="shared" si="44"/>
        <v/>
      </c>
      <c r="I409" s="14" t="str">
        <f t="shared" si="45"/>
        <v/>
      </c>
      <c r="J409" s="15" t="str">
        <f t="shared" si="46"/>
        <v/>
      </c>
      <c r="K409" s="15" t="str">
        <f t="shared" si="47"/>
        <v/>
      </c>
      <c r="L409" s="16" t="str">
        <f t="shared" si="48"/>
        <v/>
      </c>
      <c r="M409" s="4" t="str">
        <f t="shared" si="43"/>
        <v/>
      </c>
    </row>
    <row r="410" spans="5:13">
      <c r="E410" s="13" t="str">
        <f t="shared" si="42"/>
        <v/>
      </c>
      <c r="H410" s="14" t="str">
        <f t="shared" si="44"/>
        <v/>
      </c>
      <c r="I410" s="14" t="str">
        <f t="shared" si="45"/>
        <v/>
      </c>
      <c r="J410" s="15" t="str">
        <f t="shared" si="46"/>
        <v/>
      </c>
      <c r="K410" s="15" t="str">
        <f t="shared" si="47"/>
        <v/>
      </c>
      <c r="L410" s="16" t="str">
        <f t="shared" si="48"/>
        <v/>
      </c>
      <c r="M410" s="4" t="str">
        <f t="shared" si="43"/>
        <v/>
      </c>
    </row>
    <row r="411" spans="5:13">
      <c r="E411" s="13" t="str">
        <f t="shared" si="42"/>
        <v/>
      </c>
      <c r="H411" s="14" t="str">
        <f t="shared" si="44"/>
        <v/>
      </c>
      <c r="I411" s="14" t="str">
        <f t="shared" si="45"/>
        <v/>
      </c>
      <c r="J411" s="15" t="str">
        <f t="shared" si="46"/>
        <v/>
      </c>
      <c r="K411" s="15" t="str">
        <f t="shared" si="47"/>
        <v/>
      </c>
      <c r="L411" s="16" t="str">
        <f t="shared" si="48"/>
        <v/>
      </c>
      <c r="M411" s="4" t="str">
        <f t="shared" si="43"/>
        <v/>
      </c>
    </row>
    <row r="412" spans="5:13">
      <c r="E412" s="13" t="str">
        <f t="shared" si="42"/>
        <v/>
      </c>
      <c r="H412" s="14" t="str">
        <f t="shared" si="44"/>
        <v/>
      </c>
      <c r="I412" s="14" t="str">
        <f t="shared" si="45"/>
        <v/>
      </c>
      <c r="J412" s="15" t="str">
        <f t="shared" si="46"/>
        <v/>
      </c>
      <c r="K412" s="15" t="str">
        <f t="shared" si="47"/>
        <v/>
      </c>
      <c r="L412" s="16" t="str">
        <f t="shared" si="48"/>
        <v/>
      </c>
      <c r="M412" s="4" t="str">
        <f t="shared" si="43"/>
        <v/>
      </c>
    </row>
    <row r="413" spans="5:13">
      <c r="E413" s="13" t="str">
        <f t="shared" si="42"/>
        <v/>
      </c>
      <c r="H413" s="14" t="str">
        <f t="shared" si="44"/>
        <v/>
      </c>
      <c r="I413" s="14" t="str">
        <f t="shared" si="45"/>
        <v/>
      </c>
      <c r="J413" s="15" t="str">
        <f t="shared" si="46"/>
        <v/>
      </c>
      <c r="K413" s="15" t="str">
        <f t="shared" si="47"/>
        <v/>
      </c>
      <c r="L413" s="16" t="str">
        <f t="shared" si="48"/>
        <v/>
      </c>
      <c r="M413" s="4" t="str">
        <f t="shared" si="43"/>
        <v/>
      </c>
    </row>
    <row r="414" spans="5:13">
      <c r="E414" s="13" t="str">
        <f t="shared" si="42"/>
        <v/>
      </c>
      <c r="H414" s="14" t="str">
        <f t="shared" si="44"/>
        <v/>
      </c>
      <c r="I414" s="14" t="str">
        <f t="shared" si="45"/>
        <v/>
      </c>
      <c r="J414" s="15" t="str">
        <f t="shared" si="46"/>
        <v/>
      </c>
      <c r="K414" s="15" t="str">
        <f t="shared" si="47"/>
        <v/>
      </c>
      <c r="L414" s="16" t="str">
        <f t="shared" si="48"/>
        <v/>
      </c>
      <c r="M414" s="4" t="str">
        <f t="shared" si="43"/>
        <v/>
      </c>
    </row>
    <row r="415" spans="5:13">
      <c r="E415" s="13" t="str">
        <f t="shared" si="42"/>
        <v/>
      </c>
      <c r="H415" s="14" t="str">
        <f t="shared" si="44"/>
        <v/>
      </c>
      <c r="I415" s="14" t="str">
        <f t="shared" si="45"/>
        <v/>
      </c>
      <c r="J415" s="15" t="str">
        <f t="shared" si="46"/>
        <v/>
      </c>
      <c r="K415" s="15" t="str">
        <f t="shared" si="47"/>
        <v/>
      </c>
      <c r="L415" s="16" t="str">
        <f t="shared" si="48"/>
        <v/>
      </c>
      <c r="M415" s="4" t="str">
        <f t="shared" si="43"/>
        <v/>
      </c>
    </row>
    <row r="416" spans="5:13">
      <c r="E416" s="13" t="str">
        <f t="shared" si="42"/>
        <v/>
      </c>
      <c r="H416" s="14" t="str">
        <f t="shared" si="44"/>
        <v/>
      </c>
      <c r="I416" s="14" t="str">
        <f t="shared" si="45"/>
        <v/>
      </c>
      <c r="J416" s="15" t="str">
        <f t="shared" si="46"/>
        <v/>
      </c>
      <c r="K416" s="15" t="str">
        <f t="shared" si="47"/>
        <v/>
      </c>
      <c r="L416" s="16" t="str">
        <f t="shared" si="48"/>
        <v/>
      </c>
      <c r="M416" s="4" t="str">
        <f t="shared" si="43"/>
        <v/>
      </c>
    </row>
    <row r="417" spans="5:13">
      <c r="E417" s="13" t="str">
        <f t="shared" si="42"/>
        <v/>
      </c>
      <c r="H417" s="14" t="str">
        <f t="shared" si="44"/>
        <v/>
      </c>
      <c r="I417" s="14" t="str">
        <f t="shared" si="45"/>
        <v/>
      </c>
      <c r="J417" s="15" t="str">
        <f t="shared" si="46"/>
        <v/>
      </c>
      <c r="K417" s="15" t="str">
        <f t="shared" si="47"/>
        <v/>
      </c>
      <c r="L417" s="16" t="str">
        <f t="shared" si="48"/>
        <v/>
      </c>
      <c r="M417" s="4" t="str">
        <f t="shared" si="43"/>
        <v/>
      </c>
    </row>
    <row r="418" spans="5:13">
      <c r="E418" s="13" t="str">
        <f t="shared" si="42"/>
        <v/>
      </c>
      <c r="H418" s="14" t="str">
        <f t="shared" si="44"/>
        <v/>
      </c>
      <c r="I418" s="14" t="str">
        <f t="shared" si="45"/>
        <v/>
      </c>
      <c r="J418" s="15" t="str">
        <f t="shared" si="46"/>
        <v/>
      </c>
      <c r="K418" s="15" t="str">
        <f t="shared" si="47"/>
        <v/>
      </c>
      <c r="L418" s="16" t="str">
        <f t="shared" si="48"/>
        <v/>
      </c>
      <c r="M418" s="4" t="str">
        <f t="shared" si="43"/>
        <v/>
      </c>
    </row>
    <row r="419" spans="5:13">
      <c r="E419" s="13" t="str">
        <f t="shared" si="42"/>
        <v/>
      </c>
      <c r="H419" s="14" t="str">
        <f t="shared" si="44"/>
        <v/>
      </c>
      <c r="I419" s="14" t="str">
        <f t="shared" si="45"/>
        <v/>
      </c>
      <c r="J419" s="15" t="str">
        <f t="shared" si="46"/>
        <v/>
      </c>
      <c r="K419" s="15" t="str">
        <f t="shared" si="47"/>
        <v/>
      </c>
      <c r="L419" s="16" t="str">
        <f t="shared" si="48"/>
        <v/>
      </c>
      <c r="M419" s="4" t="str">
        <f t="shared" si="43"/>
        <v/>
      </c>
    </row>
    <row r="420" spans="5:13">
      <c r="E420" s="13" t="str">
        <f t="shared" si="42"/>
        <v/>
      </c>
      <c r="H420" s="14" t="str">
        <f t="shared" si="44"/>
        <v/>
      </c>
      <c r="I420" s="14" t="str">
        <f t="shared" si="45"/>
        <v/>
      </c>
      <c r="J420" s="15" t="str">
        <f t="shared" si="46"/>
        <v/>
      </c>
      <c r="K420" s="15" t="str">
        <f t="shared" si="47"/>
        <v/>
      </c>
      <c r="L420" s="16" t="str">
        <f t="shared" si="48"/>
        <v/>
      </c>
      <c r="M420" s="4" t="str">
        <f t="shared" si="43"/>
        <v/>
      </c>
    </row>
    <row r="421" spans="5:13">
      <c r="E421" s="13" t="str">
        <f t="shared" si="42"/>
        <v/>
      </c>
      <c r="H421" s="14" t="str">
        <f t="shared" si="44"/>
        <v/>
      </c>
      <c r="I421" s="14" t="str">
        <f t="shared" si="45"/>
        <v/>
      </c>
      <c r="J421" s="15" t="str">
        <f t="shared" si="46"/>
        <v/>
      </c>
      <c r="K421" s="15" t="str">
        <f t="shared" si="47"/>
        <v/>
      </c>
      <c r="L421" s="16" t="str">
        <f t="shared" si="48"/>
        <v/>
      </c>
      <c r="M421" s="4" t="str">
        <f t="shared" si="43"/>
        <v/>
      </c>
    </row>
    <row r="422" spans="5:13">
      <c r="E422" s="13" t="str">
        <f t="shared" si="42"/>
        <v/>
      </c>
      <c r="H422" s="14" t="str">
        <f t="shared" si="44"/>
        <v/>
      </c>
      <c r="I422" s="14" t="str">
        <f t="shared" si="45"/>
        <v/>
      </c>
      <c r="J422" s="15" t="str">
        <f t="shared" si="46"/>
        <v/>
      </c>
      <c r="K422" s="15" t="str">
        <f t="shared" si="47"/>
        <v/>
      </c>
      <c r="L422" s="16" t="str">
        <f t="shared" si="48"/>
        <v/>
      </c>
      <c r="M422" s="4" t="str">
        <f t="shared" si="43"/>
        <v/>
      </c>
    </row>
    <row r="423" spans="5:13">
      <c r="E423" s="13" t="str">
        <f t="shared" si="42"/>
        <v/>
      </c>
      <c r="H423" s="14" t="str">
        <f t="shared" si="44"/>
        <v/>
      </c>
      <c r="I423" s="14" t="str">
        <f t="shared" si="45"/>
        <v/>
      </c>
      <c r="J423" s="15" t="str">
        <f t="shared" si="46"/>
        <v/>
      </c>
      <c r="K423" s="15" t="str">
        <f t="shared" si="47"/>
        <v/>
      </c>
      <c r="L423" s="16" t="str">
        <f t="shared" si="48"/>
        <v/>
      </c>
      <c r="M423" s="4" t="str">
        <f t="shared" si="43"/>
        <v/>
      </c>
    </row>
    <row r="424" spans="5:13">
      <c r="E424" s="13" t="str">
        <f t="shared" si="42"/>
        <v/>
      </c>
      <c r="H424" s="14" t="str">
        <f t="shared" si="44"/>
        <v/>
      </c>
      <c r="I424" s="14" t="str">
        <f t="shared" si="45"/>
        <v/>
      </c>
      <c r="J424" s="15" t="str">
        <f t="shared" si="46"/>
        <v/>
      </c>
      <c r="K424" s="15" t="str">
        <f t="shared" si="47"/>
        <v/>
      </c>
      <c r="L424" s="16" t="str">
        <f t="shared" si="48"/>
        <v/>
      </c>
      <c r="M424" s="4" t="str">
        <f t="shared" si="43"/>
        <v/>
      </c>
    </row>
    <row r="425" spans="5:13">
      <c r="E425" s="13" t="str">
        <f t="shared" si="42"/>
        <v/>
      </c>
      <c r="H425" s="14" t="str">
        <f t="shared" si="44"/>
        <v/>
      </c>
      <c r="I425" s="14" t="str">
        <f t="shared" si="45"/>
        <v/>
      </c>
      <c r="J425" s="15" t="str">
        <f t="shared" si="46"/>
        <v/>
      </c>
      <c r="K425" s="15" t="str">
        <f t="shared" si="47"/>
        <v/>
      </c>
      <c r="L425" s="16" t="str">
        <f t="shared" si="48"/>
        <v/>
      </c>
      <c r="M425" s="4" t="str">
        <f t="shared" si="43"/>
        <v/>
      </c>
    </row>
    <row r="426" spans="5:13">
      <c r="E426" s="13" t="str">
        <f t="shared" si="42"/>
        <v/>
      </c>
      <c r="H426" s="14" t="str">
        <f t="shared" si="44"/>
        <v/>
      </c>
      <c r="I426" s="14" t="str">
        <f t="shared" si="45"/>
        <v/>
      </c>
      <c r="J426" s="15" t="str">
        <f t="shared" si="46"/>
        <v/>
      </c>
      <c r="K426" s="15" t="str">
        <f t="shared" si="47"/>
        <v/>
      </c>
      <c r="L426" s="16" t="str">
        <f t="shared" si="48"/>
        <v/>
      </c>
      <c r="M426" s="4" t="str">
        <f t="shared" si="43"/>
        <v/>
      </c>
    </row>
    <row r="427" spans="5:13">
      <c r="E427" s="13" t="str">
        <f t="shared" si="42"/>
        <v/>
      </c>
      <c r="H427" s="14" t="str">
        <f t="shared" si="44"/>
        <v/>
      </c>
      <c r="I427" s="14" t="str">
        <f t="shared" si="45"/>
        <v/>
      </c>
      <c r="J427" s="15" t="str">
        <f t="shared" si="46"/>
        <v/>
      </c>
      <c r="K427" s="15" t="str">
        <f t="shared" si="47"/>
        <v/>
      </c>
      <c r="L427" s="16" t="str">
        <f t="shared" si="48"/>
        <v/>
      </c>
      <c r="M427" s="4" t="str">
        <f t="shared" si="43"/>
        <v/>
      </c>
    </row>
    <row r="428" spans="5:13">
      <c r="E428" s="13" t="str">
        <f t="shared" si="42"/>
        <v/>
      </c>
      <c r="H428" s="14" t="str">
        <f t="shared" si="44"/>
        <v/>
      </c>
      <c r="I428" s="14" t="str">
        <f t="shared" si="45"/>
        <v/>
      </c>
      <c r="J428" s="15" t="str">
        <f t="shared" si="46"/>
        <v/>
      </c>
      <c r="K428" s="15" t="str">
        <f t="shared" si="47"/>
        <v/>
      </c>
      <c r="L428" s="16" t="str">
        <f t="shared" si="48"/>
        <v/>
      </c>
      <c r="M428" s="4" t="str">
        <f t="shared" si="43"/>
        <v/>
      </c>
    </row>
    <row r="429" spans="5:13">
      <c r="E429" s="13" t="str">
        <f t="shared" si="42"/>
        <v/>
      </c>
      <c r="H429" s="14" t="str">
        <f t="shared" si="44"/>
        <v/>
      </c>
      <c r="I429" s="14" t="str">
        <f t="shared" si="45"/>
        <v/>
      </c>
      <c r="J429" s="15" t="str">
        <f t="shared" si="46"/>
        <v/>
      </c>
      <c r="K429" s="15" t="str">
        <f t="shared" si="47"/>
        <v/>
      </c>
      <c r="L429" s="16" t="str">
        <f t="shared" si="48"/>
        <v/>
      </c>
      <c r="M429" s="4" t="str">
        <f t="shared" si="43"/>
        <v/>
      </c>
    </row>
    <row r="430" spans="5:13">
      <c r="E430" s="13" t="str">
        <f t="shared" si="42"/>
        <v/>
      </c>
      <c r="H430" s="14" t="str">
        <f t="shared" si="44"/>
        <v/>
      </c>
      <c r="I430" s="14" t="str">
        <f t="shared" si="45"/>
        <v/>
      </c>
      <c r="J430" s="15" t="str">
        <f t="shared" si="46"/>
        <v/>
      </c>
      <c r="K430" s="15" t="str">
        <f t="shared" si="47"/>
        <v/>
      </c>
      <c r="L430" s="16" t="str">
        <f t="shared" si="48"/>
        <v/>
      </c>
      <c r="M430" s="4" t="str">
        <f t="shared" si="43"/>
        <v/>
      </c>
    </row>
    <row r="431" spans="5:13">
      <c r="E431" s="13" t="str">
        <f t="shared" si="42"/>
        <v/>
      </c>
      <c r="H431" s="14" t="str">
        <f t="shared" si="44"/>
        <v/>
      </c>
      <c r="I431" s="14" t="str">
        <f t="shared" si="45"/>
        <v/>
      </c>
      <c r="J431" s="15" t="str">
        <f t="shared" si="46"/>
        <v/>
      </c>
      <c r="K431" s="15" t="str">
        <f t="shared" si="47"/>
        <v/>
      </c>
      <c r="L431" s="16" t="str">
        <f t="shared" si="48"/>
        <v/>
      </c>
      <c r="M431" s="4" t="str">
        <f t="shared" si="43"/>
        <v/>
      </c>
    </row>
    <row r="432" spans="5:13">
      <c r="E432" s="13" t="str">
        <f t="shared" si="42"/>
        <v/>
      </c>
      <c r="H432" s="14" t="str">
        <f t="shared" si="44"/>
        <v/>
      </c>
      <c r="I432" s="14" t="str">
        <f t="shared" si="45"/>
        <v/>
      </c>
      <c r="J432" s="15" t="str">
        <f t="shared" si="46"/>
        <v/>
      </c>
      <c r="K432" s="15" t="str">
        <f t="shared" si="47"/>
        <v/>
      </c>
      <c r="L432" s="16" t="str">
        <f t="shared" si="48"/>
        <v/>
      </c>
      <c r="M432" s="4" t="str">
        <f t="shared" si="43"/>
        <v/>
      </c>
    </row>
    <row r="433" spans="5:13">
      <c r="E433" s="13" t="str">
        <f t="shared" si="42"/>
        <v/>
      </c>
      <c r="H433" s="14" t="str">
        <f t="shared" si="44"/>
        <v/>
      </c>
      <c r="I433" s="14" t="str">
        <f t="shared" si="45"/>
        <v/>
      </c>
      <c r="J433" s="15" t="str">
        <f t="shared" si="46"/>
        <v/>
      </c>
      <c r="K433" s="15" t="str">
        <f t="shared" si="47"/>
        <v/>
      </c>
      <c r="L433" s="16" t="str">
        <f t="shared" si="48"/>
        <v/>
      </c>
      <c r="M433" s="4" t="str">
        <f t="shared" si="43"/>
        <v/>
      </c>
    </row>
    <row r="434" spans="5:13">
      <c r="E434" s="13" t="str">
        <f t="shared" si="42"/>
        <v/>
      </c>
      <c r="H434" s="14" t="str">
        <f t="shared" si="44"/>
        <v/>
      </c>
      <c r="I434" s="14" t="str">
        <f t="shared" si="45"/>
        <v/>
      </c>
      <c r="J434" s="15" t="str">
        <f t="shared" si="46"/>
        <v/>
      </c>
      <c r="K434" s="15" t="str">
        <f t="shared" si="47"/>
        <v/>
      </c>
      <c r="L434" s="16" t="str">
        <f t="shared" si="48"/>
        <v/>
      </c>
      <c r="M434" s="4" t="str">
        <f t="shared" si="43"/>
        <v/>
      </c>
    </row>
    <row r="435" spans="5:13">
      <c r="E435" s="13" t="str">
        <f t="shared" si="42"/>
        <v/>
      </c>
      <c r="H435" s="14" t="str">
        <f t="shared" si="44"/>
        <v/>
      </c>
      <c r="I435" s="14" t="str">
        <f t="shared" si="45"/>
        <v/>
      </c>
      <c r="J435" s="15" t="str">
        <f t="shared" si="46"/>
        <v/>
      </c>
      <c r="K435" s="15" t="str">
        <f t="shared" si="47"/>
        <v/>
      </c>
      <c r="L435" s="16" t="str">
        <f t="shared" si="48"/>
        <v/>
      </c>
      <c r="M435" s="4" t="str">
        <f t="shared" si="43"/>
        <v/>
      </c>
    </row>
    <row r="436" spans="5:13">
      <c r="E436" s="13" t="str">
        <f t="shared" si="42"/>
        <v/>
      </c>
      <c r="H436" s="14" t="str">
        <f t="shared" si="44"/>
        <v/>
      </c>
      <c r="I436" s="14" t="str">
        <f t="shared" si="45"/>
        <v/>
      </c>
      <c r="J436" s="15" t="str">
        <f t="shared" si="46"/>
        <v/>
      </c>
      <c r="K436" s="15" t="str">
        <f t="shared" si="47"/>
        <v/>
      </c>
      <c r="L436" s="16" t="str">
        <f t="shared" si="48"/>
        <v/>
      </c>
      <c r="M436" s="4" t="str">
        <f t="shared" si="43"/>
        <v/>
      </c>
    </row>
    <row r="437" spans="5:13">
      <c r="E437" s="13" t="str">
        <f t="shared" si="42"/>
        <v/>
      </c>
      <c r="H437" s="14" t="str">
        <f t="shared" si="44"/>
        <v/>
      </c>
      <c r="I437" s="14" t="str">
        <f t="shared" si="45"/>
        <v/>
      </c>
      <c r="J437" s="15" t="str">
        <f t="shared" si="46"/>
        <v/>
      </c>
      <c r="K437" s="15" t="str">
        <f t="shared" si="47"/>
        <v/>
      </c>
      <c r="L437" s="16" t="str">
        <f t="shared" si="48"/>
        <v/>
      </c>
      <c r="M437" s="4" t="str">
        <f t="shared" si="43"/>
        <v/>
      </c>
    </row>
    <row r="438" spans="5:13">
      <c r="E438" s="13" t="str">
        <f t="shared" si="42"/>
        <v/>
      </c>
      <c r="H438" s="14" t="str">
        <f t="shared" si="44"/>
        <v/>
      </c>
      <c r="I438" s="14" t="str">
        <f t="shared" si="45"/>
        <v/>
      </c>
      <c r="J438" s="15" t="str">
        <f t="shared" si="46"/>
        <v/>
      </c>
      <c r="K438" s="15" t="str">
        <f t="shared" si="47"/>
        <v/>
      </c>
      <c r="L438" s="16" t="str">
        <f t="shared" si="48"/>
        <v/>
      </c>
      <c r="M438" s="4" t="str">
        <f t="shared" si="43"/>
        <v/>
      </c>
    </row>
    <row r="439" spans="5:13">
      <c r="E439" s="13" t="str">
        <f t="shared" si="42"/>
        <v/>
      </c>
      <c r="H439" s="14" t="str">
        <f t="shared" si="44"/>
        <v/>
      </c>
      <c r="I439" s="14" t="str">
        <f t="shared" si="45"/>
        <v/>
      </c>
      <c r="J439" s="15" t="str">
        <f t="shared" si="46"/>
        <v/>
      </c>
      <c r="K439" s="15" t="str">
        <f t="shared" si="47"/>
        <v/>
      </c>
      <c r="L439" s="16" t="str">
        <f t="shared" si="48"/>
        <v/>
      </c>
      <c r="M439" s="4" t="str">
        <f t="shared" si="43"/>
        <v/>
      </c>
    </row>
    <row r="440" spans="5:13">
      <c r="E440" s="13" t="str">
        <f t="shared" si="42"/>
        <v/>
      </c>
      <c r="H440" s="14" t="str">
        <f t="shared" si="44"/>
        <v/>
      </c>
      <c r="I440" s="14" t="str">
        <f t="shared" si="45"/>
        <v/>
      </c>
      <c r="J440" s="15" t="str">
        <f t="shared" si="46"/>
        <v/>
      </c>
      <c r="K440" s="15" t="str">
        <f t="shared" si="47"/>
        <v/>
      </c>
      <c r="L440" s="16" t="str">
        <f t="shared" si="48"/>
        <v/>
      </c>
      <c r="M440" s="4" t="str">
        <f t="shared" si="43"/>
        <v/>
      </c>
    </row>
    <row r="441" spans="5:13">
      <c r="E441" s="13" t="str">
        <f t="shared" si="42"/>
        <v/>
      </c>
      <c r="H441" s="14" t="str">
        <f t="shared" si="44"/>
        <v/>
      </c>
      <c r="I441" s="14" t="str">
        <f t="shared" si="45"/>
        <v/>
      </c>
      <c r="J441" s="15" t="str">
        <f t="shared" si="46"/>
        <v/>
      </c>
      <c r="K441" s="15" t="str">
        <f t="shared" si="47"/>
        <v/>
      </c>
      <c r="L441" s="16" t="str">
        <f t="shared" si="48"/>
        <v/>
      </c>
      <c r="M441" s="4" t="str">
        <f t="shared" si="43"/>
        <v/>
      </c>
    </row>
    <row r="442" spans="5:13">
      <c r="E442" s="13" t="str">
        <f t="shared" si="42"/>
        <v/>
      </c>
      <c r="H442" s="14" t="str">
        <f t="shared" si="44"/>
        <v/>
      </c>
      <c r="I442" s="14" t="str">
        <f t="shared" si="45"/>
        <v/>
      </c>
      <c r="J442" s="15" t="str">
        <f t="shared" si="46"/>
        <v/>
      </c>
      <c r="K442" s="15" t="str">
        <f t="shared" si="47"/>
        <v/>
      </c>
      <c r="L442" s="16" t="str">
        <f t="shared" si="48"/>
        <v/>
      </c>
      <c r="M442" s="4" t="str">
        <f t="shared" si="43"/>
        <v/>
      </c>
    </row>
    <row r="443" spans="5:13">
      <c r="E443" s="13" t="str">
        <f t="shared" si="42"/>
        <v/>
      </c>
      <c r="H443" s="14" t="str">
        <f t="shared" si="44"/>
        <v/>
      </c>
      <c r="I443" s="14" t="str">
        <f t="shared" si="45"/>
        <v/>
      </c>
      <c r="J443" s="15" t="str">
        <f t="shared" si="46"/>
        <v/>
      </c>
      <c r="K443" s="15" t="str">
        <f t="shared" si="47"/>
        <v/>
      </c>
      <c r="L443" s="16" t="str">
        <f t="shared" si="48"/>
        <v/>
      </c>
      <c r="M443" s="4" t="str">
        <f t="shared" si="43"/>
        <v/>
      </c>
    </row>
    <row r="444" spans="5:13">
      <c r="E444" s="13" t="str">
        <f t="shared" si="42"/>
        <v/>
      </c>
      <c r="H444" s="14" t="str">
        <f t="shared" si="44"/>
        <v/>
      </c>
      <c r="I444" s="14" t="str">
        <f t="shared" si="45"/>
        <v/>
      </c>
      <c r="J444" s="15" t="str">
        <f t="shared" si="46"/>
        <v/>
      </c>
      <c r="K444" s="15" t="str">
        <f t="shared" si="47"/>
        <v/>
      </c>
      <c r="L444" s="16" t="str">
        <f t="shared" si="48"/>
        <v/>
      </c>
      <c r="M444" s="4" t="str">
        <f t="shared" si="43"/>
        <v/>
      </c>
    </row>
    <row r="445" spans="5:13">
      <c r="E445" s="13" t="str">
        <f t="shared" si="42"/>
        <v/>
      </c>
      <c r="H445" s="14" t="str">
        <f t="shared" si="44"/>
        <v/>
      </c>
      <c r="I445" s="14" t="str">
        <f t="shared" si="45"/>
        <v/>
      </c>
      <c r="J445" s="15" t="str">
        <f t="shared" si="46"/>
        <v/>
      </c>
      <c r="K445" s="15" t="str">
        <f t="shared" si="47"/>
        <v/>
      </c>
      <c r="L445" s="16" t="str">
        <f t="shared" si="48"/>
        <v/>
      </c>
      <c r="M445" s="4" t="str">
        <f t="shared" si="43"/>
        <v/>
      </c>
    </row>
    <row r="446" spans="5:13">
      <c r="E446" s="13" t="str">
        <f t="shared" si="42"/>
        <v/>
      </c>
      <c r="H446" s="14" t="str">
        <f t="shared" si="44"/>
        <v/>
      </c>
      <c r="I446" s="14" t="str">
        <f t="shared" si="45"/>
        <v/>
      </c>
      <c r="J446" s="15" t="str">
        <f t="shared" si="46"/>
        <v/>
      </c>
      <c r="K446" s="15" t="str">
        <f t="shared" si="47"/>
        <v/>
      </c>
      <c r="L446" s="16" t="str">
        <f t="shared" si="48"/>
        <v/>
      </c>
      <c r="M446" s="4" t="str">
        <f t="shared" si="43"/>
        <v/>
      </c>
    </row>
    <row r="447" spans="5:13">
      <c r="E447" s="13" t="str">
        <f t="shared" si="42"/>
        <v/>
      </c>
      <c r="H447" s="14" t="str">
        <f t="shared" si="44"/>
        <v/>
      </c>
      <c r="I447" s="14" t="str">
        <f t="shared" si="45"/>
        <v/>
      </c>
      <c r="J447" s="15" t="str">
        <f t="shared" si="46"/>
        <v/>
      </c>
      <c r="K447" s="15" t="str">
        <f t="shared" si="47"/>
        <v/>
      </c>
      <c r="L447" s="16" t="str">
        <f t="shared" si="48"/>
        <v/>
      </c>
      <c r="M447" s="4" t="str">
        <f t="shared" si="43"/>
        <v/>
      </c>
    </row>
    <row r="448" spans="5:13">
      <c r="E448" s="13" t="str">
        <f t="shared" si="42"/>
        <v/>
      </c>
      <c r="H448" s="14" t="str">
        <f t="shared" si="44"/>
        <v/>
      </c>
      <c r="I448" s="14" t="str">
        <f t="shared" si="45"/>
        <v/>
      </c>
      <c r="J448" s="15" t="str">
        <f t="shared" si="46"/>
        <v/>
      </c>
      <c r="K448" s="15" t="str">
        <f t="shared" si="47"/>
        <v/>
      </c>
      <c r="L448" s="16" t="str">
        <f t="shared" si="48"/>
        <v/>
      </c>
      <c r="M448" s="4" t="str">
        <f t="shared" si="43"/>
        <v/>
      </c>
    </row>
    <row r="449" spans="5:13">
      <c r="E449" s="13" t="str">
        <f t="shared" si="42"/>
        <v/>
      </c>
      <c r="H449" s="14" t="str">
        <f t="shared" si="44"/>
        <v/>
      </c>
      <c r="I449" s="14" t="str">
        <f t="shared" si="45"/>
        <v/>
      </c>
      <c r="J449" s="15" t="str">
        <f t="shared" si="46"/>
        <v/>
      </c>
      <c r="K449" s="15" t="str">
        <f t="shared" si="47"/>
        <v/>
      </c>
      <c r="L449" s="16" t="str">
        <f t="shared" si="48"/>
        <v/>
      </c>
      <c r="M449" s="4" t="str">
        <f t="shared" si="43"/>
        <v/>
      </c>
    </row>
    <row r="450" spans="5:13">
      <c r="E450" s="13" t="str">
        <f t="shared" si="42"/>
        <v/>
      </c>
      <c r="H450" s="14" t="str">
        <f t="shared" si="44"/>
        <v/>
      </c>
      <c r="I450" s="14" t="str">
        <f t="shared" si="45"/>
        <v/>
      </c>
      <c r="J450" s="15" t="str">
        <f t="shared" si="46"/>
        <v/>
      </c>
      <c r="K450" s="15" t="str">
        <f t="shared" si="47"/>
        <v/>
      </c>
      <c r="L450" s="16" t="str">
        <f t="shared" si="48"/>
        <v/>
      </c>
      <c r="M450" s="4" t="str">
        <f t="shared" si="43"/>
        <v/>
      </c>
    </row>
    <row r="451" spans="5:13">
      <c r="E451" s="13" t="str">
        <f t="shared" si="42"/>
        <v/>
      </c>
      <c r="H451" s="14" t="str">
        <f t="shared" si="44"/>
        <v/>
      </c>
      <c r="I451" s="14" t="str">
        <f t="shared" si="45"/>
        <v/>
      </c>
      <c r="J451" s="15" t="str">
        <f t="shared" si="46"/>
        <v/>
      </c>
      <c r="K451" s="15" t="str">
        <f t="shared" si="47"/>
        <v/>
      </c>
      <c r="L451" s="16" t="str">
        <f t="shared" si="48"/>
        <v/>
      </c>
      <c r="M451" s="4" t="str">
        <f t="shared" si="43"/>
        <v/>
      </c>
    </row>
    <row r="452" spans="5:13">
      <c r="E452" s="13" t="str">
        <f t="shared" si="42"/>
        <v/>
      </c>
      <c r="H452" s="14" t="str">
        <f t="shared" si="44"/>
        <v/>
      </c>
      <c r="I452" s="14" t="str">
        <f t="shared" si="45"/>
        <v/>
      </c>
      <c r="J452" s="15" t="str">
        <f t="shared" si="46"/>
        <v/>
      </c>
      <c r="K452" s="15" t="str">
        <f t="shared" si="47"/>
        <v/>
      </c>
      <c r="L452" s="16" t="str">
        <f t="shared" si="48"/>
        <v/>
      </c>
      <c r="M452" s="4" t="str">
        <f t="shared" si="43"/>
        <v/>
      </c>
    </row>
    <row r="453" spans="5:13">
      <c r="E453" s="13" t="str">
        <f t="shared" si="42"/>
        <v/>
      </c>
      <c r="H453" s="14" t="str">
        <f t="shared" si="44"/>
        <v/>
      </c>
      <c r="I453" s="14" t="str">
        <f t="shared" si="45"/>
        <v/>
      </c>
      <c r="J453" s="15" t="str">
        <f t="shared" si="46"/>
        <v/>
      </c>
      <c r="K453" s="15" t="str">
        <f t="shared" si="47"/>
        <v/>
      </c>
      <c r="L453" s="16" t="str">
        <f t="shared" si="48"/>
        <v/>
      </c>
      <c r="M453" s="4" t="str">
        <f t="shared" si="43"/>
        <v/>
      </c>
    </row>
    <row r="454" spans="5:13">
      <c r="E454" s="13" t="str">
        <f t="shared" si="42"/>
        <v/>
      </c>
      <c r="H454" s="14" t="str">
        <f t="shared" si="44"/>
        <v/>
      </c>
      <c r="I454" s="14" t="str">
        <f t="shared" si="45"/>
        <v/>
      </c>
      <c r="J454" s="15" t="str">
        <f t="shared" si="46"/>
        <v/>
      </c>
      <c r="K454" s="15" t="str">
        <f t="shared" si="47"/>
        <v/>
      </c>
      <c r="L454" s="16" t="str">
        <f t="shared" si="48"/>
        <v/>
      </c>
      <c r="M454" s="4" t="str">
        <f t="shared" si="43"/>
        <v/>
      </c>
    </row>
    <row r="455" spans="5:13">
      <c r="E455" s="13" t="str">
        <f t="shared" si="42"/>
        <v/>
      </c>
      <c r="H455" s="14" t="str">
        <f t="shared" si="44"/>
        <v/>
      </c>
      <c r="I455" s="14" t="str">
        <f t="shared" si="45"/>
        <v/>
      </c>
      <c r="J455" s="15" t="str">
        <f t="shared" si="46"/>
        <v/>
      </c>
      <c r="K455" s="15" t="str">
        <f t="shared" si="47"/>
        <v/>
      </c>
      <c r="L455" s="16" t="str">
        <f t="shared" si="48"/>
        <v/>
      </c>
      <c r="M455" s="4" t="str">
        <f t="shared" si="43"/>
        <v/>
      </c>
    </row>
    <row r="456" spans="5:13">
      <c r="E456" s="13" t="str">
        <f t="shared" si="42"/>
        <v/>
      </c>
      <c r="H456" s="14" t="str">
        <f t="shared" si="44"/>
        <v/>
      </c>
      <c r="I456" s="14" t="str">
        <f t="shared" si="45"/>
        <v/>
      </c>
      <c r="J456" s="15" t="str">
        <f t="shared" si="46"/>
        <v/>
      </c>
      <c r="K456" s="15" t="str">
        <f t="shared" si="47"/>
        <v/>
      </c>
      <c r="L456" s="16" t="str">
        <f t="shared" si="48"/>
        <v/>
      </c>
      <c r="M456" s="4" t="str">
        <f t="shared" si="43"/>
        <v/>
      </c>
    </row>
    <row r="457" spans="5:13">
      <c r="E457" s="13" t="str">
        <f t="shared" si="42"/>
        <v/>
      </c>
      <c r="H457" s="14" t="str">
        <f t="shared" si="44"/>
        <v/>
      </c>
      <c r="I457" s="14" t="str">
        <f t="shared" si="45"/>
        <v/>
      </c>
      <c r="J457" s="15" t="str">
        <f t="shared" si="46"/>
        <v/>
      </c>
      <c r="K457" s="15" t="str">
        <f t="shared" si="47"/>
        <v/>
      </c>
      <c r="L457" s="16" t="str">
        <f t="shared" si="48"/>
        <v/>
      </c>
      <c r="M457" s="4" t="str">
        <f t="shared" si="43"/>
        <v/>
      </c>
    </row>
    <row r="458" spans="5:13">
      <c r="E458" s="13" t="str">
        <f t="shared" si="42"/>
        <v/>
      </c>
      <c r="H458" s="14" t="str">
        <f t="shared" si="44"/>
        <v/>
      </c>
      <c r="I458" s="14" t="str">
        <f t="shared" si="45"/>
        <v/>
      </c>
      <c r="J458" s="15" t="str">
        <f t="shared" si="46"/>
        <v/>
      </c>
      <c r="K458" s="15" t="str">
        <f t="shared" si="47"/>
        <v/>
      </c>
      <c r="L458" s="16" t="str">
        <f t="shared" si="48"/>
        <v/>
      </c>
      <c r="M458" s="4" t="str">
        <f t="shared" si="43"/>
        <v/>
      </c>
    </row>
    <row r="459" spans="5:13">
      <c r="E459" s="13" t="str">
        <f t="shared" si="42"/>
        <v/>
      </c>
      <c r="H459" s="14" t="str">
        <f t="shared" si="44"/>
        <v/>
      </c>
      <c r="I459" s="14" t="str">
        <f t="shared" si="45"/>
        <v/>
      </c>
      <c r="J459" s="15" t="str">
        <f t="shared" si="46"/>
        <v/>
      </c>
      <c r="K459" s="15" t="str">
        <f t="shared" si="47"/>
        <v/>
      </c>
      <c r="L459" s="16" t="str">
        <f t="shared" si="48"/>
        <v/>
      </c>
      <c r="M459" s="4" t="str">
        <f t="shared" si="43"/>
        <v/>
      </c>
    </row>
    <row r="460" spans="5:13">
      <c r="E460" s="13" t="str">
        <f t="shared" si="42"/>
        <v/>
      </c>
      <c r="H460" s="14" t="str">
        <f t="shared" si="44"/>
        <v/>
      </c>
      <c r="I460" s="14" t="str">
        <f t="shared" si="45"/>
        <v/>
      </c>
      <c r="J460" s="15" t="str">
        <f t="shared" si="46"/>
        <v/>
      </c>
      <c r="K460" s="15" t="str">
        <f t="shared" si="47"/>
        <v/>
      </c>
      <c r="L460" s="16" t="str">
        <f t="shared" si="48"/>
        <v/>
      </c>
      <c r="M460" s="4" t="str">
        <f t="shared" si="43"/>
        <v/>
      </c>
    </row>
    <row r="461" spans="5:13">
      <c r="E461" s="13" t="str">
        <f t="shared" si="42"/>
        <v/>
      </c>
      <c r="H461" s="14" t="str">
        <f t="shared" si="44"/>
        <v/>
      </c>
      <c r="I461" s="14" t="str">
        <f t="shared" si="45"/>
        <v/>
      </c>
      <c r="J461" s="15" t="str">
        <f t="shared" si="46"/>
        <v/>
      </c>
      <c r="K461" s="15" t="str">
        <f t="shared" si="47"/>
        <v/>
      </c>
      <c r="L461" s="16" t="str">
        <f t="shared" si="48"/>
        <v/>
      </c>
      <c r="M461" s="4" t="str">
        <f t="shared" si="43"/>
        <v/>
      </c>
    </row>
    <row r="462" spans="5:13">
      <c r="E462" s="13" t="str">
        <f t="shared" si="42"/>
        <v/>
      </c>
      <c r="H462" s="14" t="str">
        <f t="shared" si="44"/>
        <v/>
      </c>
      <c r="I462" s="14" t="str">
        <f t="shared" si="45"/>
        <v/>
      </c>
      <c r="J462" s="15" t="str">
        <f t="shared" si="46"/>
        <v/>
      </c>
      <c r="K462" s="15" t="str">
        <f t="shared" si="47"/>
        <v/>
      </c>
      <c r="L462" s="16" t="str">
        <f t="shared" si="48"/>
        <v/>
      </c>
      <c r="M462" s="4" t="str">
        <f t="shared" si="43"/>
        <v/>
      </c>
    </row>
    <row r="463" spans="5:13">
      <c r="E463" s="13" t="str">
        <f t="shared" ref="E463:E526" si="49">IF((D463*C463)=0,"",D463*C463)</f>
        <v/>
      </c>
      <c r="H463" s="14" t="str">
        <f t="shared" si="44"/>
        <v/>
      </c>
      <c r="I463" s="14" t="str">
        <f t="shared" si="45"/>
        <v/>
      </c>
      <c r="J463" s="15" t="str">
        <f t="shared" si="46"/>
        <v/>
      </c>
      <c r="K463" s="15" t="str">
        <f t="shared" si="47"/>
        <v/>
      </c>
      <c r="L463" s="16" t="str">
        <f t="shared" si="48"/>
        <v/>
      </c>
      <c r="M463" s="4" t="str">
        <f t="shared" ref="M463:M526" si="50">IFERROR(L463*C463,"")</f>
        <v/>
      </c>
    </row>
    <row r="464" spans="5:13">
      <c r="E464" s="13" t="str">
        <f t="shared" si="49"/>
        <v/>
      </c>
      <c r="H464" s="14" t="str">
        <f t="shared" ref="H464:H527" si="51">IF((F464*$H$13)=0,"",F464*$H$13)</f>
        <v/>
      </c>
      <c r="I464" s="14" t="str">
        <f t="shared" ref="I464:I527" si="52">IF((F464*$I$13)=0,"",F464*$I$13)</f>
        <v/>
      </c>
      <c r="J464" s="15" t="str">
        <f t="shared" ref="J464:J527" si="53">IF((F464*$J$13)=0,"",F464*$J$13)</f>
        <v/>
      </c>
      <c r="K464" s="15" t="str">
        <f t="shared" ref="K464:K527" si="54">IFERROR(F464-H464-I464-J464,"")</f>
        <v/>
      </c>
      <c r="L464" s="16" t="str">
        <f t="shared" ref="L464:L527" si="55">IFERROR(K464-D464,"")</f>
        <v/>
      </c>
      <c r="M464" s="4" t="str">
        <f t="shared" si="50"/>
        <v/>
      </c>
    </row>
    <row r="465" spans="5:13">
      <c r="E465" s="13" t="str">
        <f t="shared" si="49"/>
        <v/>
      </c>
      <c r="H465" s="14" t="str">
        <f t="shared" si="51"/>
        <v/>
      </c>
      <c r="I465" s="14" t="str">
        <f t="shared" si="52"/>
        <v/>
      </c>
      <c r="J465" s="15" t="str">
        <f t="shared" si="53"/>
        <v/>
      </c>
      <c r="K465" s="15" t="str">
        <f t="shared" si="54"/>
        <v/>
      </c>
      <c r="L465" s="16" t="str">
        <f t="shared" si="55"/>
        <v/>
      </c>
      <c r="M465" s="4" t="str">
        <f t="shared" si="50"/>
        <v/>
      </c>
    </row>
    <row r="466" spans="5:13">
      <c r="E466" s="13" t="str">
        <f t="shared" si="49"/>
        <v/>
      </c>
      <c r="H466" s="14" t="str">
        <f t="shared" si="51"/>
        <v/>
      </c>
      <c r="I466" s="14" t="str">
        <f t="shared" si="52"/>
        <v/>
      </c>
      <c r="J466" s="15" t="str">
        <f t="shared" si="53"/>
        <v/>
      </c>
      <c r="K466" s="15" t="str">
        <f t="shared" si="54"/>
        <v/>
      </c>
      <c r="L466" s="16" t="str">
        <f t="shared" si="55"/>
        <v/>
      </c>
      <c r="M466" s="4" t="str">
        <f t="shared" si="50"/>
        <v/>
      </c>
    </row>
    <row r="467" spans="5:13">
      <c r="E467" s="13" t="str">
        <f t="shared" si="49"/>
        <v/>
      </c>
      <c r="H467" s="14" t="str">
        <f t="shared" si="51"/>
        <v/>
      </c>
      <c r="I467" s="14" t="str">
        <f t="shared" si="52"/>
        <v/>
      </c>
      <c r="J467" s="15" t="str">
        <f t="shared" si="53"/>
        <v/>
      </c>
      <c r="K467" s="15" t="str">
        <f t="shared" si="54"/>
        <v/>
      </c>
      <c r="L467" s="16" t="str">
        <f t="shared" si="55"/>
        <v/>
      </c>
      <c r="M467" s="4" t="str">
        <f t="shared" si="50"/>
        <v/>
      </c>
    </row>
    <row r="468" spans="5:13">
      <c r="E468" s="13" t="str">
        <f t="shared" si="49"/>
        <v/>
      </c>
      <c r="H468" s="14" t="str">
        <f t="shared" si="51"/>
        <v/>
      </c>
      <c r="I468" s="14" t="str">
        <f t="shared" si="52"/>
        <v/>
      </c>
      <c r="J468" s="15" t="str">
        <f t="shared" si="53"/>
        <v/>
      </c>
      <c r="K468" s="15" t="str">
        <f t="shared" si="54"/>
        <v/>
      </c>
      <c r="L468" s="16" t="str">
        <f t="shared" si="55"/>
        <v/>
      </c>
      <c r="M468" s="4" t="str">
        <f t="shared" si="50"/>
        <v/>
      </c>
    </row>
    <row r="469" spans="5:13">
      <c r="E469" s="13" t="str">
        <f t="shared" si="49"/>
        <v/>
      </c>
      <c r="H469" s="14" t="str">
        <f t="shared" si="51"/>
        <v/>
      </c>
      <c r="I469" s="14" t="str">
        <f t="shared" si="52"/>
        <v/>
      </c>
      <c r="J469" s="15" t="str">
        <f t="shared" si="53"/>
        <v/>
      </c>
      <c r="K469" s="15" t="str">
        <f t="shared" si="54"/>
        <v/>
      </c>
      <c r="L469" s="16" t="str">
        <f t="shared" si="55"/>
        <v/>
      </c>
      <c r="M469" s="4" t="str">
        <f t="shared" si="50"/>
        <v/>
      </c>
    </row>
    <row r="470" spans="5:13">
      <c r="E470" s="13" t="str">
        <f t="shared" si="49"/>
        <v/>
      </c>
      <c r="H470" s="14" t="str">
        <f t="shared" si="51"/>
        <v/>
      </c>
      <c r="I470" s="14" t="str">
        <f t="shared" si="52"/>
        <v/>
      </c>
      <c r="J470" s="15" t="str">
        <f t="shared" si="53"/>
        <v/>
      </c>
      <c r="K470" s="15" t="str">
        <f t="shared" si="54"/>
        <v/>
      </c>
      <c r="L470" s="16" t="str">
        <f t="shared" si="55"/>
        <v/>
      </c>
      <c r="M470" s="4" t="str">
        <f t="shared" si="50"/>
        <v/>
      </c>
    </row>
    <row r="471" spans="5:13">
      <c r="E471" s="13" t="str">
        <f t="shared" si="49"/>
        <v/>
      </c>
      <c r="H471" s="14" t="str">
        <f t="shared" si="51"/>
        <v/>
      </c>
      <c r="I471" s="14" t="str">
        <f t="shared" si="52"/>
        <v/>
      </c>
      <c r="J471" s="15" t="str">
        <f t="shared" si="53"/>
        <v/>
      </c>
      <c r="K471" s="15" t="str">
        <f t="shared" si="54"/>
        <v/>
      </c>
      <c r="L471" s="16" t="str">
        <f t="shared" si="55"/>
        <v/>
      </c>
      <c r="M471" s="4" t="str">
        <f t="shared" si="50"/>
        <v/>
      </c>
    </row>
    <row r="472" spans="5:13">
      <c r="E472" s="13" t="str">
        <f t="shared" si="49"/>
        <v/>
      </c>
      <c r="H472" s="14" t="str">
        <f t="shared" si="51"/>
        <v/>
      </c>
      <c r="I472" s="14" t="str">
        <f t="shared" si="52"/>
        <v/>
      </c>
      <c r="J472" s="15" t="str">
        <f t="shared" si="53"/>
        <v/>
      </c>
      <c r="K472" s="15" t="str">
        <f t="shared" si="54"/>
        <v/>
      </c>
      <c r="L472" s="16" t="str">
        <f t="shared" si="55"/>
        <v/>
      </c>
      <c r="M472" s="4" t="str">
        <f t="shared" si="50"/>
        <v/>
      </c>
    </row>
    <row r="473" spans="5:13">
      <c r="E473" s="13" t="str">
        <f t="shared" si="49"/>
        <v/>
      </c>
      <c r="H473" s="14" t="str">
        <f t="shared" si="51"/>
        <v/>
      </c>
      <c r="I473" s="14" t="str">
        <f t="shared" si="52"/>
        <v/>
      </c>
      <c r="J473" s="15" t="str">
        <f t="shared" si="53"/>
        <v/>
      </c>
      <c r="K473" s="15" t="str">
        <f t="shared" si="54"/>
        <v/>
      </c>
      <c r="L473" s="16" t="str">
        <f t="shared" si="55"/>
        <v/>
      </c>
      <c r="M473" s="4" t="str">
        <f t="shared" si="50"/>
        <v/>
      </c>
    </row>
    <row r="474" spans="5:13">
      <c r="E474" s="13" t="str">
        <f t="shared" si="49"/>
        <v/>
      </c>
      <c r="H474" s="14" t="str">
        <f t="shared" si="51"/>
        <v/>
      </c>
      <c r="I474" s="14" t="str">
        <f t="shared" si="52"/>
        <v/>
      </c>
      <c r="J474" s="15" t="str">
        <f t="shared" si="53"/>
        <v/>
      </c>
      <c r="K474" s="15" t="str">
        <f t="shared" si="54"/>
        <v/>
      </c>
      <c r="L474" s="16" t="str">
        <f t="shared" si="55"/>
        <v/>
      </c>
      <c r="M474" s="4" t="str">
        <f t="shared" si="50"/>
        <v/>
      </c>
    </row>
    <row r="475" spans="5:13">
      <c r="E475" s="13" t="str">
        <f t="shared" si="49"/>
        <v/>
      </c>
      <c r="H475" s="14" t="str">
        <f t="shared" si="51"/>
        <v/>
      </c>
      <c r="I475" s="14" t="str">
        <f t="shared" si="52"/>
        <v/>
      </c>
      <c r="J475" s="15" t="str">
        <f t="shared" si="53"/>
        <v/>
      </c>
      <c r="K475" s="15" t="str">
        <f t="shared" si="54"/>
        <v/>
      </c>
      <c r="L475" s="16" t="str">
        <f t="shared" si="55"/>
        <v/>
      </c>
      <c r="M475" s="4" t="str">
        <f t="shared" si="50"/>
        <v/>
      </c>
    </row>
    <row r="476" spans="5:13">
      <c r="E476" s="13" t="str">
        <f t="shared" si="49"/>
        <v/>
      </c>
      <c r="H476" s="14" t="str">
        <f t="shared" si="51"/>
        <v/>
      </c>
      <c r="I476" s="14" t="str">
        <f t="shared" si="52"/>
        <v/>
      </c>
      <c r="J476" s="15" t="str">
        <f t="shared" si="53"/>
        <v/>
      </c>
      <c r="K476" s="15" t="str">
        <f t="shared" si="54"/>
        <v/>
      </c>
      <c r="L476" s="16" t="str">
        <f t="shared" si="55"/>
        <v/>
      </c>
      <c r="M476" s="4" t="str">
        <f t="shared" si="50"/>
        <v/>
      </c>
    </row>
    <row r="477" spans="5:13">
      <c r="E477" s="13" t="str">
        <f t="shared" si="49"/>
        <v/>
      </c>
      <c r="H477" s="14" t="str">
        <f t="shared" si="51"/>
        <v/>
      </c>
      <c r="I477" s="14" t="str">
        <f t="shared" si="52"/>
        <v/>
      </c>
      <c r="J477" s="15" t="str">
        <f t="shared" si="53"/>
        <v/>
      </c>
      <c r="K477" s="15" t="str">
        <f t="shared" si="54"/>
        <v/>
      </c>
      <c r="L477" s="16" t="str">
        <f t="shared" si="55"/>
        <v/>
      </c>
      <c r="M477" s="4" t="str">
        <f t="shared" si="50"/>
        <v/>
      </c>
    </row>
    <row r="478" spans="5:13">
      <c r="E478" s="13" t="str">
        <f t="shared" si="49"/>
        <v/>
      </c>
      <c r="H478" s="14" t="str">
        <f t="shared" si="51"/>
        <v/>
      </c>
      <c r="I478" s="14" t="str">
        <f t="shared" si="52"/>
        <v/>
      </c>
      <c r="J478" s="15" t="str">
        <f t="shared" si="53"/>
        <v/>
      </c>
      <c r="K478" s="15" t="str">
        <f t="shared" si="54"/>
        <v/>
      </c>
      <c r="L478" s="16" t="str">
        <f t="shared" si="55"/>
        <v/>
      </c>
      <c r="M478" s="4" t="str">
        <f t="shared" si="50"/>
        <v/>
      </c>
    </row>
    <row r="479" spans="5:13">
      <c r="E479" s="13" t="str">
        <f t="shared" si="49"/>
        <v/>
      </c>
      <c r="H479" s="14" t="str">
        <f t="shared" si="51"/>
        <v/>
      </c>
      <c r="I479" s="14" t="str">
        <f t="shared" si="52"/>
        <v/>
      </c>
      <c r="J479" s="15" t="str">
        <f t="shared" si="53"/>
        <v/>
      </c>
      <c r="K479" s="15" t="str">
        <f t="shared" si="54"/>
        <v/>
      </c>
      <c r="L479" s="16" t="str">
        <f t="shared" si="55"/>
        <v/>
      </c>
      <c r="M479" s="4" t="str">
        <f t="shared" si="50"/>
        <v/>
      </c>
    </row>
    <row r="480" spans="5:13">
      <c r="E480" s="13" t="str">
        <f t="shared" si="49"/>
        <v/>
      </c>
      <c r="H480" s="14" t="str">
        <f t="shared" si="51"/>
        <v/>
      </c>
      <c r="I480" s="14" t="str">
        <f t="shared" si="52"/>
        <v/>
      </c>
      <c r="J480" s="15" t="str">
        <f t="shared" si="53"/>
        <v/>
      </c>
      <c r="K480" s="15" t="str">
        <f t="shared" si="54"/>
        <v/>
      </c>
      <c r="L480" s="16" t="str">
        <f t="shared" si="55"/>
        <v/>
      </c>
      <c r="M480" s="4" t="str">
        <f t="shared" si="50"/>
        <v/>
      </c>
    </row>
    <row r="481" spans="5:13">
      <c r="E481" s="13" t="str">
        <f t="shared" si="49"/>
        <v/>
      </c>
      <c r="H481" s="14" t="str">
        <f t="shared" si="51"/>
        <v/>
      </c>
      <c r="I481" s="14" t="str">
        <f t="shared" si="52"/>
        <v/>
      </c>
      <c r="J481" s="15" t="str">
        <f t="shared" si="53"/>
        <v/>
      </c>
      <c r="K481" s="15" t="str">
        <f t="shared" si="54"/>
        <v/>
      </c>
      <c r="L481" s="16" t="str">
        <f t="shared" si="55"/>
        <v/>
      </c>
      <c r="M481" s="4" t="str">
        <f t="shared" si="50"/>
        <v/>
      </c>
    </row>
    <row r="482" spans="5:13">
      <c r="E482" s="13" t="str">
        <f t="shared" si="49"/>
        <v/>
      </c>
      <c r="H482" s="14" t="str">
        <f t="shared" si="51"/>
        <v/>
      </c>
      <c r="I482" s="14" t="str">
        <f t="shared" si="52"/>
        <v/>
      </c>
      <c r="J482" s="15" t="str">
        <f t="shared" si="53"/>
        <v/>
      </c>
      <c r="K482" s="15" t="str">
        <f t="shared" si="54"/>
        <v/>
      </c>
      <c r="L482" s="16" t="str">
        <f t="shared" si="55"/>
        <v/>
      </c>
      <c r="M482" s="4" t="str">
        <f t="shared" si="50"/>
        <v/>
      </c>
    </row>
    <row r="483" spans="5:13">
      <c r="E483" s="13" t="str">
        <f t="shared" si="49"/>
        <v/>
      </c>
      <c r="H483" s="14" t="str">
        <f t="shared" si="51"/>
        <v/>
      </c>
      <c r="I483" s="14" t="str">
        <f t="shared" si="52"/>
        <v/>
      </c>
      <c r="J483" s="15" t="str">
        <f t="shared" si="53"/>
        <v/>
      </c>
      <c r="K483" s="15" t="str">
        <f t="shared" si="54"/>
        <v/>
      </c>
      <c r="L483" s="16" t="str">
        <f t="shared" si="55"/>
        <v/>
      </c>
      <c r="M483" s="4" t="str">
        <f t="shared" si="50"/>
        <v/>
      </c>
    </row>
    <row r="484" spans="5:13">
      <c r="E484" s="13" t="str">
        <f t="shared" si="49"/>
        <v/>
      </c>
      <c r="H484" s="14" t="str">
        <f t="shared" si="51"/>
        <v/>
      </c>
      <c r="I484" s="14" t="str">
        <f t="shared" si="52"/>
        <v/>
      </c>
      <c r="J484" s="15" t="str">
        <f t="shared" si="53"/>
        <v/>
      </c>
      <c r="K484" s="15" t="str">
        <f t="shared" si="54"/>
        <v/>
      </c>
      <c r="L484" s="16" t="str">
        <f t="shared" si="55"/>
        <v/>
      </c>
      <c r="M484" s="4" t="str">
        <f t="shared" si="50"/>
        <v/>
      </c>
    </row>
    <row r="485" spans="5:13">
      <c r="E485" s="13" t="str">
        <f t="shared" si="49"/>
        <v/>
      </c>
      <c r="H485" s="14" t="str">
        <f t="shared" si="51"/>
        <v/>
      </c>
      <c r="I485" s="14" t="str">
        <f t="shared" si="52"/>
        <v/>
      </c>
      <c r="J485" s="15" t="str">
        <f t="shared" si="53"/>
        <v/>
      </c>
      <c r="K485" s="15" t="str">
        <f t="shared" si="54"/>
        <v/>
      </c>
      <c r="L485" s="16" t="str">
        <f t="shared" si="55"/>
        <v/>
      </c>
      <c r="M485" s="4" t="str">
        <f t="shared" si="50"/>
        <v/>
      </c>
    </row>
    <row r="486" spans="5:13">
      <c r="E486" s="13" t="str">
        <f t="shared" si="49"/>
        <v/>
      </c>
      <c r="H486" s="14" t="str">
        <f t="shared" si="51"/>
        <v/>
      </c>
      <c r="I486" s="14" t="str">
        <f t="shared" si="52"/>
        <v/>
      </c>
      <c r="J486" s="15" t="str">
        <f t="shared" si="53"/>
        <v/>
      </c>
      <c r="K486" s="15" t="str">
        <f t="shared" si="54"/>
        <v/>
      </c>
      <c r="L486" s="16" t="str">
        <f t="shared" si="55"/>
        <v/>
      </c>
      <c r="M486" s="4" t="str">
        <f t="shared" si="50"/>
        <v/>
      </c>
    </row>
    <row r="487" spans="5:13">
      <c r="E487" s="13" t="str">
        <f t="shared" si="49"/>
        <v/>
      </c>
      <c r="H487" s="14" t="str">
        <f t="shared" si="51"/>
        <v/>
      </c>
      <c r="I487" s="14" t="str">
        <f t="shared" si="52"/>
        <v/>
      </c>
      <c r="J487" s="15" t="str">
        <f t="shared" si="53"/>
        <v/>
      </c>
      <c r="K487" s="15" t="str">
        <f t="shared" si="54"/>
        <v/>
      </c>
      <c r="L487" s="16" t="str">
        <f t="shared" si="55"/>
        <v/>
      </c>
      <c r="M487" s="4" t="str">
        <f t="shared" si="50"/>
        <v/>
      </c>
    </row>
    <row r="488" spans="5:13">
      <c r="E488" s="13" t="str">
        <f t="shared" si="49"/>
        <v/>
      </c>
      <c r="H488" s="14" t="str">
        <f t="shared" si="51"/>
        <v/>
      </c>
      <c r="I488" s="14" t="str">
        <f t="shared" si="52"/>
        <v/>
      </c>
      <c r="J488" s="15" t="str">
        <f t="shared" si="53"/>
        <v/>
      </c>
      <c r="K488" s="15" t="str">
        <f t="shared" si="54"/>
        <v/>
      </c>
      <c r="L488" s="16" t="str">
        <f t="shared" si="55"/>
        <v/>
      </c>
      <c r="M488" s="4" t="str">
        <f t="shared" si="50"/>
        <v/>
      </c>
    </row>
    <row r="489" spans="5:13">
      <c r="E489" s="13" t="str">
        <f t="shared" si="49"/>
        <v/>
      </c>
      <c r="H489" s="14" t="str">
        <f t="shared" si="51"/>
        <v/>
      </c>
      <c r="I489" s="14" t="str">
        <f t="shared" si="52"/>
        <v/>
      </c>
      <c r="J489" s="15" t="str">
        <f t="shared" si="53"/>
        <v/>
      </c>
      <c r="K489" s="15" t="str">
        <f t="shared" si="54"/>
        <v/>
      </c>
      <c r="L489" s="16" t="str">
        <f t="shared" si="55"/>
        <v/>
      </c>
      <c r="M489" s="4" t="str">
        <f t="shared" si="50"/>
        <v/>
      </c>
    </row>
    <row r="490" spans="5:13">
      <c r="E490" s="13" t="str">
        <f t="shared" si="49"/>
        <v/>
      </c>
      <c r="H490" s="14" t="str">
        <f t="shared" si="51"/>
        <v/>
      </c>
      <c r="I490" s="14" t="str">
        <f t="shared" si="52"/>
        <v/>
      </c>
      <c r="J490" s="15" t="str">
        <f t="shared" si="53"/>
        <v/>
      </c>
      <c r="K490" s="15" t="str">
        <f t="shared" si="54"/>
        <v/>
      </c>
      <c r="L490" s="16" t="str">
        <f t="shared" si="55"/>
        <v/>
      </c>
      <c r="M490" s="4" t="str">
        <f t="shared" si="50"/>
        <v/>
      </c>
    </row>
    <row r="491" spans="5:13">
      <c r="E491" s="13" t="str">
        <f t="shared" si="49"/>
        <v/>
      </c>
      <c r="H491" s="14" t="str">
        <f t="shared" si="51"/>
        <v/>
      </c>
      <c r="I491" s="14" t="str">
        <f t="shared" si="52"/>
        <v/>
      </c>
      <c r="J491" s="15" t="str">
        <f t="shared" si="53"/>
        <v/>
      </c>
      <c r="K491" s="15" t="str">
        <f t="shared" si="54"/>
        <v/>
      </c>
      <c r="L491" s="16" t="str">
        <f t="shared" si="55"/>
        <v/>
      </c>
      <c r="M491" s="4" t="str">
        <f t="shared" si="50"/>
        <v/>
      </c>
    </row>
    <row r="492" spans="5:13">
      <c r="E492" s="13" t="str">
        <f t="shared" si="49"/>
        <v/>
      </c>
      <c r="H492" s="14" t="str">
        <f t="shared" si="51"/>
        <v/>
      </c>
      <c r="I492" s="14" t="str">
        <f t="shared" si="52"/>
        <v/>
      </c>
      <c r="J492" s="15" t="str">
        <f t="shared" si="53"/>
        <v/>
      </c>
      <c r="K492" s="15" t="str">
        <f t="shared" si="54"/>
        <v/>
      </c>
      <c r="L492" s="16" t="str">
        <f t="shared" si="55"/>
        <v/>
      </c>
      <c r="M492" s="4" t="str">
        <f t="shared" si="50"/>
        <v/>
      </c>
    </row>
    <row r="493" spans="5:13">
      <c r="E493" s="13" t="str">
        <f t="shared" si="49"/>
        <v/>
      </c>
      <c r="H493" s="14" t="str">
        <f t="shared" si="51"/>
        <v/>
      </c>
      <c r="I493" s="14" t="str">
        <f t="shared" si="52"/>
        <v/>
      </c>
      <c r="J493" s="15" t="str">
        <f t="shared" si="53"/>
        <v/>
      </c>
      <c r="K493" s="15" t="str">
        <f t="shared" si="54"/>
        <v/>
      </c>
      <c r="L493" s="16" t="str">
        <f t="shared" si="55"/>
        <v/>
      </c>
      <c r="M493" s="4" t="str">
        <f t="shared" si="50"/>
        <v/>
      </c>
    </row>
    <row r="494" spans="5:13">
      <c r="E494" s="13" t="str">
        <f t="shared" si="49"/>
        <v/>
      </c>
      <c r="H494" s="14" t="str">
        <f t="shared" si="51"/>
        <v/>
      </c>
      <c r="I494" s="14" t="str">
        <f t="shared" si="52"/>
        <v/>
      </c>
      <c r="J494" s="15" t="str">
        <f t="shared" si="53"/>
        <v/>
      </c>
      <c r="K494" s="15" t="str">
        <f t="shared" si="54"/>
        <v/>
      </c>
      <c r="L494" s="16" t="str">
        <f t="shared" si="55"/>
        <v/>
      </c>
      <c r="M494" s="4" t="str">
        <f t="shared" si="50"/>
        <v/>
      </c>
    </row>
    <row r="495" spans="5:13">
      <c r="E495" s="13" t="str">
        <f t="shared" si="49"/>
        <v/>
      </c>
      <c r="H495" s="14" t="str">
        <f t="shared" si="51"/>
        <v/>
      </c>
      <c r="I495" s="14" t="str">
        <f t="shared" si="52"/>
        <v/>
      </c>
      <c r="J495" s="15" t="str">
        <f t="shared" si="53"/>
        <v/>
      </c>
      <c r="K495" s="15" t="str">
        <f t="shared" si="54"/>
        <v/>
      </c>
      <c r="L495" s="16" t="str">
        <f t="shared" si="55"/>
        <v/>
      </c>
      <c r="M495" s="4" t="str">
        <f t="shared" si="50"/>
        <v/>
      </c>
    </row>
    <row r="496" spans="5:13">
      <c r="E496" s="13" t="str">
        <f t="shared" si="49"/>
        <v/>
      </c>
      <c r="H496" s="14" t="str">
        <f t="shared" si="51"/>
        <v/>
      </c>
      <c r="I496" s="14" t="str">
        <f t="shared" si="52"/>
        <v/>
      </c>
      <c r="J496" s="15" t="str">
        <f t="shared" si="53"/>
        <v/>
      </c>
      <c r="K496" s="15" t="str">
        <f t="shared" si="54"/>
        <v/>
      </c>
      <c r="L496" s="16" t="str">
        <f t="shared" si="55"/>
        <v/>
      </c>
      <c r="M496" s="4" t="str">
        <f t="shared" si="50"/>
        <v/>
      </c>
    </row>
    <row r="497" spans="5:13">
      <c r="E497" s="13" t="str">
        <f t="shared" si="49"/>
        <v/>
      </c>
      <c r="H497" s="14" t="str">
        <f t="shared" si="51"/>
        <v/>
      </c>
      <c r="I497" s="14" t="str">
        <f t="shared" si="52"/>
        <v/>
      </c>
      <c r="J497" s="15" t="str">
        <f t="shared" si="53"/>
        <v/>
      </c>
      <c r="K497" s="15" t="str">
        <f t="shared" si="54"/>
        <v/>
      </c>
      <c r="L497" s="16" t="str">
        <f t="shared" si="55"/>
        <v/>
      </c>
      <c r="M497" s="4" t="str">
        <f t="shared" si="50"/>
        <v/>
      </c>
    </row>
    <row r="498" spans="5:13">
      <c r="E498" s="13" t="str">
        <f t="shared" si="49"/>
        <v/>
      </c>
      <c r="H498" s="14" t="str">
        <f t="shared" si="51"/>
        <v/>
      </c>
      <c r="I498" s="14" t="str">
        <f t="shared" si="52"/>
        <v/>
      </c>
      <c r="J498" s="15" t="str">
        <f t="shared" si="53"/>
        <v/>
      </c>
      <c r="K498" s="15" t="str">
        <f t="shared" si="54"/>
        <v/>
      </c>
      <c r="L498" s="16" t="str">
        <f t="shared" si="55"/>
        <v/>
      </c>
      <c r="M498" s="4" t="str">
        <f t="shared" si="50"/>
        <v/>
      </c>
    </row>
    <row r="499" spans="5:13">
      <c r="E499" s="13" t="str">
        <f t="shared" si="49"/>
        <v/>
      </c>
      <c r="H499" s="14" t="str">
        <f t="shared" si="51"/>
        <v/>
      </c>
      <c r="I499" s="14" t="str">
        <f t="shared" si="52"/>
        <v/>
      </c>
      <c r="J499" s="15" t="str">
        <f t="shared" si="53"/>
        <v/>
      </c>
      <c r="K499" s="15" t="str">
        <f t="shared" si="54"/>
        <v/>
      </c>
      <c r="L499" s="16" t="str">
        <f t="shared" si="55"/>
        <v/>
      </c>
      <c r="M499" s="4" t="str">
        <f t="shared" si="50"/>
        <v/>
      </c>
    </row>
    <row r="500" spans="5:13">
      <c r="E500" s="13" t="str">
        <f t="shared" si="49"/>
        <v/>
      </c>
      <c r="H500" s="14" t="str">
        <f t="shared" si="51"/>
        <v/>
      </c>
      <c r="I500" s="14" t="str">
        <f t="shared" si="52"/>
        <v/>
      </c>
      <c r="J500" s="15" t="str">
        <f t="shared" si="53"/>
        <v/>
      </c>
      <c r="K500" s="15" t="str">
        <f t="shared" si="54"/>
        <v/>
      </c>
      <c r="L500" s="16" t="str">
        <f t="shared" si="55"/>
        <v/>
      </c>
      <c r="M500" s="4" t="str">
        <f t="shared" si="50"/>
        <v/>
      </c>
    </row>
    <row r="501" spans="5:13">
      <c r="E501" s="13" t="str">
        <f t="shared" si="49"/>
        <v/>
      </c>
      <c r="H501" s="14" t="str">
        <f t="shared" si="51"/>
        <v/>
      </c>
      <c r="I501" s="14" t="str">
        <f t="shared" si="52"/>
        <v/>
      </c>
      <c r="J501" s="15" t="str">
        <f t="shared" si="53"/>
        <v/>
      </c>
      <c r="K501" s="15" t="str">
        <f t="shared" si="54"/>
        <v/>
      </c>
      <c r="L501" s="16" t="str">
        <f t="shared" si="55"/>
        <v/>
      </c>
      <c r="M501" s="4" t="str">
        <f t="shared" si="50"/>
        <v/>
      </c>
    </row>
    <row r="502" spans="5:13">
      <c r="E502" s="13" t="str">
        <f t="shared" si="49"/>
        <v/>
      </c>
      <c r="H502" s="14" t="str">
        <f t="shared" si="51"/>
        <v/>
      </c>
      <c r="I502" s="14" t="str">
        <f t="shared" si="52"/>
        <v/>
      </c>
      <c r="J502" s="15" t="str">
        <f t="shared" si="53"/>
        <v/>
      </c>
      <c r="K502" s="15" t="str">
        <f t="shared" si="54"/>
        <v/>
      </c>
      <c r="L502" s="16" t="str">
        <f t="shared" si="55"/>
        <v/>
      </c>
      <c r="M502" s="4" t="str">
        <f t="shared" si="50"/>
        <v/>
      </c>
    </row>
    <row r="503" spans="5:13">
      <c r="E503" s="13" t="str">
        <f t="shared" si="49"/>
        <v/>
      </c>
      <c r="H503" s="14" t="str">
        <f t="shared" si="51"/>
        <v/>
      </c>
      <c r="I503" s="14" t="str">
        <f t="shared" si="52"/>
        <v/>
      </c>
      <c r="J503" s="15" t="str">
        <f t="shared" si="53"/>
        <v/>
      </c>
      <c r="K503" s="15" t="str">
        <f t="shared" si="54"/>
        <v/>
      </c>
      <c r="L503" s="16" t="str">
        <f t="shared" si="55"/>
        <v/>
      </c>
      <c r="M503" s="4" t="str">
        <f t="shared" si="50"/>
        <v/>
      </c>
    </row>
    <row r="504" spans="5:13">
      <c r="E504" s="13" t="str">
        <f t="shared" si="49"/>
        <v/>
      </c>
      <c r="H504" s="14" t="str">
        <f t="shared" si="51"/>
        <v/>
      </c>
      <c r="I504" s="14" t="str">
        <f t="shared" si="52"/>
        <v/>
      </c>
      <c r="J504" s="15" t="str">
        <f t="shared" si="53"/>
        <v/>
      </c>
      <c r="K504" s="15" t="str">
        <f t="shared" si="54"/>
        <v/>
      </c>
      <c r="L504" s="16" t="str">
        <f t="shared" si="55"/>
        <v/>
      </c>
      <c r="M504" s="4" t="str">
        <f t="shared" si="50"/>
        <v/>
      </c>
    </row>
    <row r="505" spans="5:13">
      <c r="E505" s="13" t="str">
        <f t="shared" si="49"/>
        <v/>
      </c>
      <c r="H505" s="14" t="str">
        <f t="shared" si="51"/>
        <v/>
      </c>
      <c r="I505" s="14" t="str">
        <f t="shared" si="52"/>
        <v/>
      </c>
      <c r="J505" s="15" t="str">
        <f t="shared" si="53"/>
        <v/>
      </c>
      <c r="K505" s="15" t="str">
        <f t="shared" si="54"/>
        <v/>
      </c>
      <c r="L505" s="16" t="str">
        <f t="shared" si="55"/>
        <v/>
      </c>
      <c r="M505" s="4" t="str">
        <f t="shared" si="50"/>
        <v/>
      </c>
    </row>
    <row r="506" spans="5:13">
      <c r="E506" s="13" t="str">
        <f t="shared" si="49"/>
        <v/>
      </c>
      <c r="H506" s="14" t="str">
        <f t="shared" si="51"/>
        <v/>
      </c>
      <c r="I506" s="14" t="str">
        <f t="shared" si="52"/>
        <v/>
      </c>
      <c r="J506" s="15" t="str">
        <f t="shared" si="53"/>
        <v/>
      </c>
      <c r="K506" s="15" t="str">
        <f t="shared" si="54"/>
        <v/>
      </c>
      <c r="L506" s="16" t="str">
        <f t="shared" si="55"/>
        <v/>
      </c>
      <c r="M506" s="4" t="str">
        <f t="shared" si="50"/>
        <v/>
      </c>
    </row>
    <row r="507" spans="5:13">
      <c r="E507" s="13" t="str">
        <f t="shared" si="49"/>
        <v/>
      </c>
      <c r="H507" s="14" t="str">
        <f t="shared" si="51"/>
        <v/>
      </c>
      <c r="I507" s="14" t="str">
        <f t="shared" si="52"/>
        <v/>
      </c>
      <c r="J507" s="15" t="str">
        <f t="shared" si="53"/>
        <v/>
      </c>
      <c r="K507" s="15" t="str">
        <f t="shared" si="54"/>
        <v/>
      </c>
      <c r="L507" s="16" t="str">
        <f t="shared" si="55"/>
        <v/>
      </c>
      <c r="M507" s="4" t="str">
        <f t="shared" si="50"/>
        <v/>
      </c>
    </row>
    <row r="508" spans="5:13">
      <c r="E508" s="13" t="str">
        <f t="shared" si="49"/>
        <v/>
      </c>
      <c r="H508" s="14" t="str">
        <f t="shared" si="51"/>
        <v/>
      </c>
      <c r="I508" s="14" t="str">
        <f t="shared" si="52"/>
        <v/>
      </c>
      <c r="J508" s="15" t="str">
        <f t="shared" si="53"/>
        <v/>
      </c>
      <c r="K508" s="15" t="str">
        <f t="shared" si="54"/>
        <v/>
      </c>
      <c r="L508" s="16" t="str">
        <f t="shared" si="55"/>
        <v/>
      </c>
      <c r="M508" s="4" t="str">
        <f t="shared" si="50"/>
        <v/>
      </c>
    </row>
    <row r="509" spans="5:13">
      <c r="E509" s="13" t="str">
        <f t="shared" si="49"/>
        <v/>
      </c>
      <c r="H509" s="14" t="str">
        <f t="shared" si="51"/>
        <v/>
      </c>
      <c r="I509" s="14" t="str">
        <f t="shared" si="52"/>
        <v/>
      </c>
      <c r="J509" s="15" t="str">
        <f t="shared" si="53"/>
        <v/>
      </c>
      <c r="K509" s="15" t="str">
        <f t="shared" si="54"/>
        <v/>
      </c>
      <c r="L509" s="16" t="str">
        <f t="shared" si="55"/>
        <v/>
      </c>
      <c r="M509" s="4" t="str">
        <f t="shared" si="50"/>
        <v/>
      </c>
    </row>
    <row r="510" spans="5:13">
      <c r="E510" s="13" t="str">
        <f t="shared" si="49"/>
        <v/>
      </c>
      <c r="H510" s="14" t="str">
        <f t="shared" si="51"/>
        <v/>
      </c>
      <c r="I510" s="14" t="str">
        <f t="shared" si="52"/>
        <v/>
      </c>
      <c r="J510" s="15" t="str">
        <f t="shared" si="53"/>
        <v/>
      </c>
      <c r="K510" s="15" t="str">
        <f t="shared" si="54"/>
        <v/>
      </c>
      <c r="L510" s="16" t="str">
        <f t="shared" si="55"/>
        <v/>
      </c>
      <c r="M510" s="4" t="str">
        <f t="shared" si="50"/>
        <v/>
      </c>
    </row>
    <row r="511" spans="5:13">
      <c r="E511" s="13" t="str">
        <f t="shared" si="49"/>
        <v/>
      </c>
      <c r="H511" s="14" t="str">
        <f t="shared" si="51"/>
        <v/>
      </c>
      <c r="I511" s="14" t="str">
        <f t="shared" si="52"/>
        <v/>
      </c>
      <c r="J511" s="15" t="str">
        <f t="shared" si="53"/>
        <v/>
      </c>
      <c r="K511" s="15" t="str">
        <f t="shared" si="54"/>
        <v/>
      </c>
      <c r="L511" s="16" t="str">
        <f t="shared" si="55"/>
        <v/>
      </c>
      <c r="M511" s="4" t="str">
        <f t="shared" si="50"/>
        <v/>
      </c>
    </row>
    <row r="512" spans="5:13">
      <c r="E512" s="13" t="str">
        <f t="shared" si="49"/>
        <v/>
      </c>
      <c r="H512" s="14" t="str">
        <f t="shared" si="51"/>
        <v/>
      </c>
      <c r="I512" s="14" t="str">
        <f t="shared" si="52"/>
        <v/>
      </c>
      <c r="J512" s="15" t="str">
        <f t="shared" si="53"/>
        <v/>
      </c>
      <c r="K512" s="15" t="str">
        <f t="shared" si="54"/>
        <v/>
      </c>
      <c r="L512" s="16" t="str">
        <f t="shared" si="55"/>
        <v/>
      </c>
      <c r="M512" s="4" t="str">
        <f t="shared" si="50"/>
        <v/>
      </c>
    </row>
    <row r="513" spans="5:13">
      <c r="E513" s="13" t="str">
        <f t="shared" si="49"/>
        <v/>
      </c>
      <c r="H513" s="14" t="str">
        <f t="shared" si="51"/>
        <v/>
      </c>
      <c r="I513" s="14" t="str">
        <f t="shared" si="52"/>
        <v/>
      </c>
      <c r="J513" s="15" t="str">
        <f t="shared" si="53"/>
        <v/>
      </c>
      <c r="K513" s="15" t="str">
        <f t="shared" si="54"/>
        <v/>
      </c>
      <c r="L513" s="16" t="str">
        <f t="shared" si="55"/>
        <v/>
      </c>
      <c r="M513" s="4" t="str">
        <f t="shared" si="50"/>
        <v/>
      </c>
    </row>
    <row r="514" spans="5:13">
      <c r="E514" s="13" t="str">
        <f t="shared" si="49"/>
        <v/>
      </c>
      <c r="H514" s="14" t="str">
        <f t="shared" si="51"/>
        <v/>
      </c>
      <c r="I514" s="14" t="str">
        <f t="shared" si="52"/>
        <v/>
      </c>
      <c r="J514" s="15" t="str">
        <f t="shared" si="53"/>
        <v/>
      </c>
      <c r="K514" s="15" t="str">
        <f t="shared" si="54"/>
        <v/>
      </c>
      <c r="L514" s="16" t="str">
        <f t="shared" si="55"/>
        <v/>
      </c>
      <c r="M514" s="4" t="str">
        <f t="shared" si="50"/>
        <v/>
      </c>
    </row>
    <row r="515" spans="5:13">
      <c r="E515" s="13" t="str">
        <f t="shared" si="49"/>
        <v/>
      </c>
      <c r="H515" s="14" t="str">
        <f t="shared" si="51"/>
        <v/>
      </c>
      <c r="I515" s="14" t="str">
        <f t="shared" si="52"/>
        <v/>
      </c>
      <c r="J515" s="15" t="str">
        <f t="shared" si="53"/>
        <v/>
      </c>
      <c r="K515" s="15" t="str">
        <f t="shared" si="54"/>
        <v/>
      </c>
      <c r="L515" s="16" t="str">
        <f t="shared" si="55"/>
        <v/>
      </c>
      <c r="M515" s="4" t="str">
        <f t="shared" si="50"/>
        <v/>
      </c>
    </row>
    <row r="516" spans="5:13">
      <c r="E516" s="13" t="str">
        <f t="shared" si="49"/>
        <v/>
      </c>
      <c r="H516" s="14" t="str">
        <f t="shared" si="51"/>
        <v/>
      </c>
      <c r="I516" s="14" t="str">
        <f t="shared" si="52"/>
        <v/>
      </c>
      <c r="J516" s="15" t="str">
        <f t="shared" si="53"/>
        <v/>
      </c>
      <c r="K516" s="15" t="str">
        <f t="shared" si="54"/>
        <v/>
      </c>
      <c r="L516" s="16" t="str">
        <f t="shared" si="55"/>
        <v/>
      </c>
      <c r="M516" s="4" t="str">
        <f t="shared" si="50"/>
        <v/>
      </c>
    </row>
    <row r="517" spans="5:13">
      <c r="E517" s="13" t="str">
        <f t="shared" si="49"/>
        <v/>
      </c>
      <c r="H517" s="14" t="str">
        <f t="shared" si="51"/>
        <v/>
      </c>
      <c r="I517" s="14" t="str">
        <f t="shared" si="52"/>
        <v/>
      </c>
      <c r="J517" s="15" t="str">
        <f t="shared" si="53"/>
        <v/>
      </c>
      <c r="K517" s="15" t="str">
        <f t="shared" si="54"/>
        <v/>
      </c>
      <c r="L517" s="16" t="str">
        <f t="shared" si="55"/>
        <v/>
      </c>
      <c r="M517" s="4" t="str">
        <f t="shared" si="50"/>
        <v/>
      </c>
    </row>
    <row r="518" spans="5:13">
      <c r="E518" s="13" t="str">
        <f t="shared" si="49"/>
        <v/>
      </c>
      <c r="H518" s="14" t="str">
        <f t="shared" si="51"/>
        <v/>
      </c>
      <c r="I518" s="14" t="str">
        <f t="shared" si="52"/>
        <v/>
      </c>
      <c r="J518" s="15" t="str">
        <f t="shared" si="53"/>
        <v/>
      </c>
      <c r="K518" s="15" t="str">
        <f t="shared" si="54"/>
        <v/>
      </c>
      <c r="L518" s="16" t="str">
        <f t="shared" si="55"/>
        <v/>
      </c>
      <c r="M518" s="4" t="str">
        <f t="shared" si="50"/>
        <v/>
      </c>
    </row>
    <row r="519" spans="5:13">
      <c r="E519" s="13" t="str">
        <f t="shared" si="49"/>
        <v/>
      </c>
      <c r="H519" s="14" t="str">
        <f t="shared" si="51"/>
        <v/>
      </c>
      <c r="I519" s="14" t="str">
        <f t="shared" si="52"/>
        <v/>
      </c>
      <c r="J519" s="15" t="str">
        <f t="shared" si="53"/>
        <v/>
      </c>
      <c r="K519" s="15" t="str">
        <f t="shared" si="54"/>
        <v/>
      </c>
      <c r="L519" s="16" t="str">
        <f t="shared" si="55"/>
        <v/>
      </c>
      <c r="M519" s="4" t="str">
        <f t="shared" si="50"/>
        <v/>
      </c>
    </row>
    <row r="520" spans="5:13">
      <c r="E520" s="13" t="str">
        <f t="shared" si="49"/>
        <v/>
      </c>
      <c r="H520" s="14" t="str">
        <f t="shared" si="51"/>
        <v/>
      </c>
      <c r="I520" s="14" t="str">
        <f t="shared" si="52"/>
        <v/>
      </c>
      <c r="J520" s="15" t="str">
        <f t="shared" si="53"/>
        <v/>
      </c>
      <c r="K520" s="15" t="str">
        <f t="shared" si="54"/>
        <v/>
      </c>
      <c r="L520" s="16" t="str">
        <f t="shared" si="55"/>
        <v/>
      </c>
      <c r="M520" s="4" t="str">
        <f t="shared" si="50"/>
        <v/>
      </c>
    </row>
    <row r="521" spans="5:13">
      <c r="E521" s="13" t="str">
        <f t="shared" si="49"/>
        <v/>
      </c>
      <c r="H521" s="14" t="str">
        <f t="shared" si="51"/>
        <v/>
      </c>
      <c r="I521" s="14" t="str">
        <f t="shared" si="52"/>
        <v/>
      </c>
      <c r="J521" s="15" t="str">
        <f t="shared" si="53"/>
        <v/>
      </c>
      <c r="K521" s="15" t="str">
        <f t="shared" si="54"/>
        <v/>
      </c>
      <c r="L521" s="16" t="str">
        <f t="shared" si="55"/>
        <v/>
      </c>
      <c r="M521" s="4" t="str">
        <f t="shared" si="50"/>
        <v/>
      </c>
    </row>
    <row r="522" spans="5:13">
      <c r="E522" s="13" t="str">
        <f t="shared" si="49"/>
        <v/>
      </c>
      <c r="H522" s="14" t="str">
        <f t="shared" si="51"/>
        <v/>
      </c>
      <c r="I522" s="14" t="str">
        <f t="shared" si="52"/>
        <v/>
      </c>
      <c r="J522" s="15" t="str">
        <f t="shared" si="53"/>
        <v/>
      </c>
      <c r="K522" s="15" t="str">
        <f t="shared" si="54"/>
        <v/>
      </c>
      <c r="L522" s="16" t="str">
        <f t="shared" si="55"/>
        <v/>
      </c>
      <c r="M522" s="4" t="str">
        <f t="shared" si="50"/>
        <v/>
      </c>
    </row>
    <row r="523" spans="5:13">
      <c r="E523" s="13" t="str">
        <f t="shared" si="49"/>
        <v/>
      </c>
      <c r="H523" s="14" t="str">
        <f t="shared" si="51"/>
        <v/>
      </c>
      <c r="I523" s="14" t="str">
        <f t="shared" si="52"/>
        <v/>
      </c>
      <c r="J523" s="15" t="str">
        <f t="shared" si="53"/>
        <v/>
      </c>
      <c r="K523" s="15" t="str">
        <f t="shared" si="54"/>
        <v/>
      </c>
      <c r="L523" s="16" t="str">
        <f t="shared" si="55"/>
        <v/>
      </c>
      <c r="M523" s="4" t="str">
        <f t="shared" si="50"/>
        <v/>
      </c>
    </row>
    <row r="524" spans="5:13">
      <c r="E524" s="13" t="str">
        <f t="shared" si="49"/>
        <v/>
      </c>
      <c r="H524" s="14" t="str">
        <f t="shared" si="51"/>
        <v/>
      </c>
      <c r="I524" s="14" t="str">
        <f t="shared" si="52"/>
        <v/>
      </c>
      <c r="J524" s="15" t="str">
        <f t="shared" si="53"/>
        <v/>
      </c>
      <c r="K524" s="15" t="str">
        <f t="shared" si="54"/>
        <v/>
      </c>
      <c r="L524" s="16" t="str">
        <f t="shared" si="55"/>
        <v/>
      </c>
      <c r="M524" s="4" t="str">
        <f t="shared" si="50"/>
        <v/>
      </c>
    </row>
    <row r="525" spans="5:13">
      <c r="E525" s="13" t="str">
        <f t="shared" si="49"/>
        <v/>
      </c>
      <c r="H525" s="14" t="str">
        <f t="shared" si="51"/>
        <v/>
      </c>
      <c r="I525" s="14" t="str">
        <f t="shared" si="52"/>
        <v/>
      </c>
      <c r="J525" s="15" t="str">
        <f t="shared" si="53"/>
        <v/>
      </c>
      <c r="K525" s="15" t="str">
        <f t="shared" si="54"/>
        <v/>
      </c>
      <c r="L525" s="16" t="str">
        <f t="shared" si="55"/>
        <v/>
      </c>
      <c r="M525" s="4" t="str">
        <f t="shared" si="50"/>
        <v/>
      </c>
    </row>
    <row r="526" spans="5:13">
      <c r="E526" s="13" t="str">
        <f t="shared" si="49"/>
        <v/>
      </c>
      <c r="H526" s="14" t="str">
        <f t="shared" si="51"/>
        <v/>
      </c>
      <c r="I526" s="14" t="str">
        <f t="shared" si="52"/>
        <v/>
      </c>
      <c r="J526" s="15" t="str">
        <f t="shared" si="53"/>
        <v/>
      </c>
      <c r="K526" s="15" t="str">
        <f t="shared" si="54"/>
        <v/>
      </c>
      <c r="L526" s="16" t="str">
        <f t="shared" si="55"/>
        <v/>
      </c>
      <c r="M526" s="4" t="str">
        <f t="shared" si="50"/>
        <v/>
      </c>
    </row>
    <row r="527" spans="5:13">
      <c r="E527" s="13" t="str">
        <f t="shared" ref="E527:E590" si="56">IF((D527*C527)=0,"",D527*C527)</f>
        <v/>
      </c>
      <c r="H527" s="14" t="str">
        <f t="shared" si="51"/>
        <v/>
      </c>
      <c r="I527" s="14" t="str">
        <f t="shared" si="52"/>
        <v/>
      </c>
      <c r="J527" s="15" t="str">
        <f t="shared" si="53"/>
        <v/>
      </c>
      <c r="K527" s="15" t="str">
        <f t="shared" si="54"/>
        <v/>
      </c>
      <c r="L527" s="16" t="str">
        <f t="shared" si="55"/>
        <v/>
      </c>
      <c r="M527" s="4" t="str">
        <f t="shared" ref="M527:M590" si="57">IFERROR(L527*C527,"")</f>
        <v/>
      </c>
    </row>
    <row r="528" spans="5:13">
      <c r="E528" s="13" t="str">
        <f t="shared" si="56"/>
        <v/>
      </c>
      <c r="H528" s="14" t="str">
        <f t="shared" ref="H528:H591" si="58">IF((F528*$H$13)=0,"",F528*$H$13)</f>
        <v/>
      </c>
      <c r="I528" s="14" t="str">
        <f t="shared" ref="I528:I591" si="59">IF((F528*$I$13)=0,"",F528*$I$13)</f>
        <v/>
      </c>
      <c r="J528" s="15" t="str">
        <f t="shared" ref="J528:J591" si="60">IF((F528*$J$13)=0,"",F528*$J$13)</f>
        <v/>
      </c>
      <c r="K528" s="15" t="str">
        <f t="shared" ref="K528:K591" si="61">IFERROR(F528-H528-I528-J528,"")</f>
        <v/>
      </c>
      <c r="L528" s="16" t="str">
        <f t="shared" ref="L528:L591" si="62">IFERROR(K528-D528,"")</f>
        <v/>
      </c>
      <c r="M528" s="4" t="str">
        <f t="shared" si="57"/>
        <v/>
      </c>
    </row>
    <row r="529" spans="5:13">
      <c r="E529" s="13" t="str">
        <f t="shared" si="56"/>
        <v/>
      </c>
      <c r="H529" s="14" t="str">
        <f t="shared" si="58"/>
        <v/>
      </c>
      <c r="I529" s="14" t="str">
        <f t="shared" si="59"/>
        <v/>
      </c>
      <c r="J529" s="15" t="str">
        <f t="shared" si="60"/>
        <v/>
      </c>
      <c r="K529" s="15" t="str">
        <f t="shared" si="61"/>
        <v/>
      </c>
      <c r="L529" s="16" t="str">
        <f t="shared" si="62"/>
        <v/>
      </c>
      <c r="M529" s="4" t="str">
        <f t="shared" si="57"/>
        <v/>
      </c>
    </row>
    <row r="530" spans="5:13">
      <c r="E530" s="13" t="str">
        <f t="shared" si="56"/>
        <v/>
      </c>
      <c r="H530" s="14" t="str">
        <f t="shared" si="58"/>
        <v/>
      </c>
      <c r="I530" s="14" t="str">
        <f t="shared" si="59"/>
        <v/>
      </c>
      <c r="J530" s="15" t="str">
        <f t="shared" si="60"/>
        <v/>
      </c>
      <c r="K530" s="15" t="str">
        <f t="shared" si="61"/>
        <v/>
      </c>
      <c r="L530" s="16" t="str">
        <f t="shared" si="62"/>
        <v/>
      </c>
      <c r="M530" s="4" t="str">
        <f t="shared" si="57"/>
        <v/>
      </c>
    </row>
    <row r="531" spans="5:13">
      <c r="E531" s="13" t="str">
        <f t="shared" si="56"/>
        <v/>
      </c>
      <c r="H531" s="14" t="str">
        <f t="shared" si="58"/>
        <v/>
      </c>
      <c r="I531" s="14" t="str">
        <f t="shared" si="59"/>
        <v/>
      </c>
      <c r="J531" s="15" t="str">
        <f t="shared" si="60"/>
        <v/>
      </c>
      <c r="K531" s="15" t="str">
        <f t="shared" si="61"/>
        <v/>
      </c>
      <c r="L531" s="16" t="str">
        <f t="shared" si="62"/>
        <v/>
      </c>
      <c r="M531" s="4" t="str">
        <f t="shared" si="57"/>
        <v/>
      </c>
    </row>
    <row r="532" spans="5:13">
      <c r="E532" s="13" t="str">
        <f t="shared" si="56"/>
        <v/>
      </c>
      <c r="H532" s="14" t="str">
        <f t="shared" si="58"/>
        <v/>
      </c>
      <c r="I532" s="14" t="str">
        <f t="shared" si="59"/>
        <v/>
      </c>
      <c r="J532" s="15" t="str">
        <f t="shared" si="60"/>
        <v/>
      </c>
      <c r="K532" s="15" t="str">
        <f t="shared" si="61"/>
        <v/>
      </c>
      <c r="L532" s="16" t="str">
        <f t="shared" si="62"/>
        <v/>
      </c>
      <c r="M532" s="4" t="str">
        <f t="shared" si="57"/>
        <v/>
      </c>
    </row>
    <row r="533" spans="5:13">
      <c r="E533" s="13" t="str">
        <f t="shared" si="56"/>
        <v/>
      </c>
      <c r="H533" s="14" t="str">
        <f t="shared" si="58"/>
        <v/>
      </c>
      <c r="I533" s="14" t="str">
        <f t="shared" si="59"/>
        <v/>
      </c>
      <c r="J533" s="15" t="str">
        <f t="shared" si="60"/>
        <v/>
      </c>
      <c r="K533" s="15" t="str">
        <f t="shared" si="61"/>
        <v/>
      </c>
      <c r="L533" s="16" t="str">
        <f t="shared" si="62"/>
        <v/>
      </c>
      <c r="M533" s="4" t="str">
        <f t="shared" si="57"/>
        <v/>
      </c>
    </row>
    <row r="534" spans="5:13">
      <c r="E534" s="13" t="str">
        <f t="shared" si="56"/>
        <v/>
      </c>
      <c r="H534" s="14" t="str">
        <f t="shared" si="58"/>
        <v/>
      </c>
      <c r="I534" s="14" t="str">
        <f t="shared" si="59"/>
        <v/>
      </c>
      <c r="J534" s="15" t="str">
        <f t="shared" si="60"/>
        <v/>
      </c>
      <c r="K534" s="15" t="str">
        <f t="shared" si="61"/>
        <v/>
      </c>
      <c r="L534" s="16" t="str">
        <f t="shared" si="62"/>
        <v/>
      </c>
      <c r="M534" s="4" t="str">
        <f t="shared" si="57"/>
        <v/>
      </c>
    </row>
    <row r="535" spans="5:13">
      <c r="E535" s="13" t="str">
        <f t="shared" si="56"/>
        <v/>
      </c>
      <c r="H535" s="14" t="str">
        <f t="shared" si="58"/>
        <v/>
      </c>
      <c r="I535" s="14" t="str">
        <f t="shared" si="59"/>
        <v/>
      </c>
      <c r="J535" s="15" t="str">
        <f t="shared" si="60"/>
        <v/>
      </c>
      <c r="K535" s="15" t="str">
        <f t="shared" si="61"/>
        <v/>
      </c>
      <c r="L535" s="16" t="str">
        <f t="shared" si="62"/>
        <v/>
      </c>
      <c r="M535" s="4" t="str">
        <f t="shared" si="57"/>
        <v/>
      </c>
    </row>
    <row r="536" spans="5:13">
      <c r="E536" s="13" t="str">
        <f t="shared" si="56"/>
        <v/>
      </c>
      <c r="H536" s="14" t="str">
        <f t="shared" si="58"/>
        <v/>
      </c>
      <c r="I536" s="14" t="str">
        <f t="shared" si="59"/>
        <v/>
      </c>
      <c r="J536" s="15" t="str">
        <f t="shared" si="60"/>
        <v/>
      </c>
      <c r="K536" s="15" t="str">
        <f t="shared" si="61"/>
        <v/>
      </c>
      <c r="L536" s="16" t="str">
        <f t="shared" si="62"/>
        <v/>
      </c>
      <c r="M536" s="4" t="str">
        <f t="shared" si="57"/>
        <v/>
      </c>
    </row>
    <row r="537" spans="5:13">
      <c r="E537" s="13" t="str">
        <f t="shared" si="56"/>
        <v/>
      </c>
      <c r="H537" s="14" t="str">
        <f t="shared" si="58"/>
        <v/>
      </c>
      <c r="I537" s="14" t="str">
        <f t="shared" si="59"/>
        <v/>
      </c>
      <c r="J537" s="15" t="str">
        <f t="shared" si="60"/>
        <v/>
      </c>
      <c r="K537" s="15" t="str">
        <f t="shared" si="61"/>
        <v/>
      </c>
      <c r="L537" s="16" t="str">
        <f t="shared" si="62"/>
        <v/>
      </c>
      <c r="M537" s="4" t="str">
        <f t="shared" si="57"/>
        <v/>
      </c>
    </row>
    <row r="538" spans="5:13">
      <c r="E538" s="13" t="str">
        <f t="shared" si="56"/>
        <v/>
      </c>
      <c r="H538" s="14" t="str">
        <f t="shared" si="58"/>
        <v/>
      </c>
      <c r="I538" s="14" t="str">
        <f t="shared" si="59"/>
        <v/>
      </c>
      <c r="J538" s="15" t="str">
        <f t="shared" si="60"/>
        <v/>
      </c>
      <c r="K538" s="15" t="str">
        <f t="shared" si="61"/>
        <v/>
      </c>
      <c r="L538" s="16" t="str">
        <f t="shared" si="62"/>
        <v/>
      </c>
      <c r="M538" s="4" t="str">
        <f t="shared" si="57"/>
        <v/>
      </c>
    </row>
    <row r="539" spans="5:13">
      <c r="E539" s="13" t="str">
        <f t="shared" si="56"/>
        <v/>
      </c>
      <c r="H539" s="14" t="str">
        <f t="shared" si="58"/>
        <v/>
      </c>
      <c r="I539" s="14" t="str">
        <f t="shared" si="59"/>
        <v/>
      </c>
      <c r="J539" s="15" t="str">
        <f t="shared" si="60"/>
        <v/>
      </c>
      <c r="K539" s="15" t="str">
        <f t="shared" si="61"/>
        <v/>
      </c>
      <c r="L539" s="16" t="str">
        <f t="shared" si="62"/>
        <v/>
      </c>
      <c r="M539" s="4" t="str">
        <f t="shared" si="57"/>
        <v/>
      </c>
    </row>
    <row r="540" spans="5:13">
      <c r="E540" s="13" t="str">
        <f t="shared" si="56"/>
        <v/>
      </c>
      <c r="H540" s="14" t="str">
        <f t="shared" si="58"/>
        <v/>
      </c>
      <c r="I540" s="14" t="str">
        <f t="shared" si="59"/>
        <v/>
      </c>
      <c r="J540" s="15" t="str">
        <f t="shared" si="60"/>
        <v/>
      </c>
      <c r="K540" s="15" t="str">
        <f t="shared" si="61"/>
        <v/>
      </c>
      <c r="L540" s="16" t="str">
        <f t="shared" si="62"/>
        <v/>
      </c>
      <c r="M540" s="4" t="str">
        <f t="shared" si="57"/>
        <v/>
      </c>
    </row>
    <row r="541" spans="5:13">
      <c r="E541" s="13" t="str">
        <f t="shared" si="56"/>
        <v/>
      </c>
      <c r="H541" s="14" t="str">
        <f t="shared" si="58"/>
        <v/>
      </c>
      <c r="I541" s="14" t="str">
        <f t="shared" si="59"/>
        <v/>
      </c>
      <c r="J541" s="15" t="str">
        <f t="shared" si="60"/>
        <v/>
      </c>
      <c r="K541" s="15" t="str">
        <f t="shared" si="61"/>
        <v/>
      </c>
      <c r="L541" s="16" t="str">
        <f t="shared" si="62"/>
        <v/>
      </c>
      <c r="M541" s="4" t="str">
        <f t="shared" si="57"/>
        <v/>
      </c>
    </row>
    <row r="542" spans="5:13">
      <c r="E542" s="13" t="str">
        <f t="shared" si="56"/>
        <v/>
      </c>
      <c r="H542" s="14" t="str">
        <f t="shared" si="58"/>
        <v/>
      </c>
      <c r="I542" s="14" t="str">
        <f t="shared" si="59"/>
        <v/>
      </c>
      <c r="J542" s="15" t="str">
        <f t="shared" si="60"/>
        <v/>
      </c>
      <c r="K542" s="15" t="str">
        <f t="shared" si="61"/>
        <v/>
      </c>
      <c r="L542" s="16" t="str">
        <f t="shared" si="62"/>
        <v/>
      </c>
      <c r="M542" s="4" t="str">
        <f t="shared" si="57"/>
        <v/>
      </c>
    </row>
    <row r="543" spans="5:13">
      <c r="E543" s="13" t="str">
        <f t="shared" si="56"/>
        <v/>
      </c>
      <c r="H543" s="14" t="str">
        <f t="shared" si="58"/>
        <v/>
      </c>
      <c r="I543" s="14" t="str">
        <f t="shared" si="59"/>
        <v/>
      </c>
      <c r="J543" s="15" t="str">
        <f t="shared" si="60"/>
        <v/>
      </c>
      <c r="K543" s="15" t="str">
        <f t="shared" si="61"/>
        <v/>
      </c>
      <c r="L543" s="16" t="str">
        <f t="shared" si="62"/>
        <v/>
      </c>
      <c r="M543" s="4" t="str">
        <f t="shared" si="57"/>
        <v/>
      </c>
    </row>
    <row r="544" spans="5:13">
      <c r="E544" s="13" t="str">
        <f t="shared" si="56"/>
        <v/>
      </c>
      <c r="H544" s="14" t="str">
        <f t="shared" si="58"/>
        <v/>
      </c>
      <c r="I544" s="14" t="str">
        <f t="shared" si="59"/>
        <v/>
      </c>
      <c r="J544" s="15" t="str">
        <f t="shared" si="60"/>
        <v/>
      </c>
      <c r="K544" s="15" t="str">
        <f t="shared" si="61"/>
        <v/>
      </c>
      <c r="L544" s="16" t="str">
        <f t="shared" si="62"/>
        <v/>
      </c>
      <c r="M544" s="4" t="str">
        <f t="shared" si="57"/>
        <v/>
      </c>
    </row>
    <row r="545" spans="5:13">
      <c r="E545" s="13" t="str">
        <f t="shared" si="56"/>
        <v/>
      </c>
      <c r="H545" s="14" t="str">
        <f t="shared" si="58"/>
        <v/>
      </c>
      <c r="I545" s="14" t="str">
        <f t="shared" si="59"/>
        <v/>
      </c>
      <c r="J545" s="15" t="str">
        <f t="shared" si="60"/>
        <v/>
      </c>
      <c r="K545" s="15" t="str">
        <f t="shared" si="61"/>
        <v/>
      </c>
      <c r="L545" s="16" t="str">
        <f t="shared" si="62"/>
        <v/>
      </c>
      <c r="M545" s="4" t="str">
        <f t="shared" si="57"/>
        <v/>
      </c>
    </row>
    <row r="546" spans="5:13">
      <c r="E546" s="13" t="str">
        <f t="shared" si="56"/>
        <v/>
      </c>
      <c r="H546" s="14" t="str">
        <f t="shared" si="58"/>
        <v/>
      </c>
      <c r="I546" s="14" t="str">
        <f t="shared" si="59"/>
        <v/>
      </c>
      <c r="J546" s="15" t="str">
        <f t="shared" si="60"/>
        <v/>
      </c>
      <c r="K546" s="15" t="str">
        <f t="shared" si="61"/>
        <v/>
      </c>
      <c r="L546" s="16" t="str">
        <f t="shared" si="62"/>
        <v/>
      </c>
      <c r="M546" s="4" t="str">
        <f t="shared" si="57"/>
        <v/>
      </c>
    </row>
    <row r="547" spans="5:13">
      <c r="E547" s="13" t="str">
        <f t="shared" si="56"/>
        <v/>
      </c>
      <c r="H547" s="14" t="str">
        <f t="shared" si="58"/>
        <v/>
      </c>
      <c r="I547" s="14" t="str">
        <f t="shared" si="59"/>
        <v/>
      </c>
      <c r="J547" s="15" t="str">
        <f t="shared" si="60"/>
        <v/>
      </c>
      <c r="K547" s="15" t="str">
        <f t="shared" si="61"/>
        <v/>
      </c>
      <c r="L547" s="16" t="str">
        <f t="shared" si="62"/>
        <v/>
      </c>
      <c r="M547" s="4" t="str">
        <f t="shared" si="57"/>
        <v/>
      </c>
    </row>
    <row r="548" spans="5:13">
      <c r="E548" s="13" t="str">
        <f t="shared" si="56"/>
        <v/>
      </c>
      <c r="H548" s="14" t="str">
        <f t="shared" si="58"/>
        <v/>
      </c>
      <c r="I548" s="14" t="str">
        <f t="shared" si="59"/>
        <v/>
      </c>
      <c r="J548" s="15" t="str">
        <f t="shared" si="60"/>
        <v/>
      </c>
      <c r="K548" s="15" t="str">
        <f t="shared" si="61"/>
        <v/>
      </c>
      <c r="L548" s="16" t="str">
        <f t="shared" si="62"/>
        <v/>
      </c>
      <c r="M548" s="4" t="str">
        <f t="shared" si="57"/>
        <v/>
      </c>
    </row>
    <row r="549" spans="5:13">
      <c r="E549" s="13" t="str">
        <f t="shared" si="56"/>
        <v/>
      </c>
      <c r="H549" s="14" t="str">
        <f t="shared" si="58"/>
        <v/>
      </c>
      <c r="I549" s="14" t="str">
        <f t="shared" si="59"/>
        <v/>
      </c>
      <c r="J549" s="15" t="str">
        <f t="shared" si="60"/>
        <v/>
      </c>
      <c r="K549" s="15" t="str">
        <f t="shared" si="61"/>
        <v/>
      </c>
      <c r="L549" s="16" t="str">
        <f t="shared" si="62"/>
        <v/>
      </c>
      <c r="M549" s="4" t="str">
        <f t="shared" si="57"/>
        <v/>
      </c>
    </row>
    <row r="550" spans="5:13">
      <c r="E550" s="13" t="str">
        <f t="shared" si="56"/>
        <v/>
      </c>
      <c r="H550" s="14" t="str">
        <f t="shared" si="58"/>
        <v/>
      </c>
      <c r="I550" s="14" t="str">
        <f t="shared" si="59"/>
        <v/>
      </c>
      <c r="J550" s="15" t="str">
        <f t="shared" si="60"/>
        <v/>
      </c>
      <c r="K550" s="15" t="str">
        <f t="shared" si="61"/>
        <v/>
      </c>
      <c r="L550" s="16" t="str">
        <f t="shared" si="62"/>
        <v/>
      </c>
      <c r="M550" s="4" t="str">
        <f t="shared" si="57"/>
        <v/>
      </c>
    </row>
    <row r="551" spans="5:13">
      <c r="E551" s="13" t="str">
        <f t="shared" si="56"/>
        <v/>
      </c>
      <c r="H551" s="14" t="str">
        <f t="shared" si="58"/>
        <v/>
      </c>
      <c r="I551" s="14" t="str">
        <f t="shared" si="59"/>
        <v/>
      </c>
      <c r="J551" s="15" t="str">
        <f t="shared" si="60"/>
        <v/>
      </c>
      <c r="K551" s="15" t="str">
        <f t="shared" si="61"/>
        <v/>
      </c>
      <c r="L551" s="16" t="str">
        <f t="shared" si="62"/>
        <v/>
      </c>
      <c r="M551" s="4" t="str">
        <f t="shared" si="57"/>
        <v/>
      </c>
    </row>
    <row r="552" spans="5:13">
      <c r="E552" s="13" t="str">
        <f t="shared" si="56"/>
        <v/>
      </c>
      <c r="H552" s="14" t="str">
        <f t="shared" si="58"/>
        <v/>
      </c>
      <c r="I552" s="14" t="str">
        <f t="shared" si="59"/>
        <v/>
      </c>
      <c r="J552" s="15" t="str">
        <f t="shared" si="60"/>
        <v/>
      </c>
      <c r="K552" s="15" t="str">
        <f t="shared" si="61"/>
        <v/>
      </c>
      <c r="L552" s="16" t="str">
        <f t="shared" si="62"/>
        <v/>
      </c>
      <c r="M552" s="4" t="str">
        <f t="shared" si="57"/>
        <v/>
      </c>
    </row>
    <row r="553" spans="5:13">
      <c r="E553" s="13" t="str">
        <f t="shared" si="56"/>
        <v/>
      </c>
      <c r="H553" s="14" t="str">
        <f t="shared" si="58"/>
        <v/>
      </c>
      <c r="I553" s="14" t="str">
        <f t="shared" si="59"/>
        <v/>
      </c>
      <c r="J553" s="15" t="str">
        <f t="shared" si="60"/>
        <v/>
      </c>
      <c r="K553" s="15" t="str">
        <f t="shared" si="61"/>
        <v/>
      </c>
      <c r="L553" s="16" t="str">
        <f t="shared" si="62"/>
        <v/>
      </c>
      <c r="M553" s="4" t="str">
        <f t="shared" si="57"/>
        <v/>
      </c>
    </row>
    <row r="554" spans="5:13">
      <c r="E554" s="13" t="str">
        <f t="shared" si="56"/>
        <v/>
      </c>
      <c r="H554" s="14" t="str">
        <f t="shared" si="58"/>
        <v/>
      </c>
      <c r="I554" s="14" t="str">
        <f t="shared" si="59"/>
        <v/>
      </c>
      <c r="J554" s="15" t="str">
        <f t="shared" si="60"/>
        <v/>
      </c>
      <c r="K554" s="15" t="str">
        <f t="shared" si="61"/>
        <v/>
      </c>
      <c r="L554" s="16" t="str">
        <f t="shared" si="62"/>
        <v/>
      </c>
      <c r="M554" s="4" t="str">
        <f t="shared" si="57"/>
        <v/>
      </c>
    </row>
    <row r="555" spans="5:13">
      <c r="E555" s="13" t="str">
        <f t="shared" si="56"/>
        <v/>
      </c>
      <c r="H555" s="14" t="str">
        <f t="shared" si="58"/>
        <v/>
      </c>
      <c r="I555" s="14" t="str">
        <f t="shared" si="59"/>
        <v/>
      </c>
      <c r="J555" s="15" t="str">
        <f t="shared" si="60"/>
        <v/>
      </c>
      <c r="K555" s="15" t="str">
        <f t="shared" si="61"/>
        <v/>
      </c>
      <c r="L555" s="16" t="str">
        <f t="shared" si="62"/>
        <v/>
      </c>
      <c r="M555" s="4" t="str">
        <f t="shared" si="57"/>
        <v/>
      </c>
    </row>
    <row r="556" spans="5:13">
      <c r="E556" s="13" t="str">
        <f t="shared" si="56"/>
        <v/>
      </c>
      <c r="H556" s="14" t="str">
        <f t="shared" si="58"/>
        <v/>
      </c>
      <c r="I556" s="14" t="str">
        <f t="shared" si="59"/>
        <v/>
      </c>
      <c r="J556" s="15" t="str">
        <f t="shared" si="60"/>
        <v/>
      </c>
      <c r="K556" s="15" t="str">
        <f t="shared" si="61"/>
        <v/>
      </c>
      <c r="L556" s="16" t="str">
        <f t="shared" si="62"/>
        <v/>
      </c>
      <c r="M556" s="4" t="str">
        <f t="shared" si="57"/>
        <v/>
      </c>
    </row>
    <row r="557" spans="5:13">
      <c r="E557" s="13" t="str">
        <f t="shared" si="56"/>
        <v/>
      </c>
      <c r="H557" s="14" t="str">
        <f t="shared" si="58"/>
        <v/>
      </c>
      <c r="I557" s="14" t="str">
        <f t="shared" si="59"/>
        <v/>
      </c>
      <c r="J557" s="15" t="str">
        <f t="shared" si="60"/>
        <v/>
      </c>
      <c r="K557" s="15" t="str">
        <f t="shared" si="61"/>
        <v/>
      </c>
      <c r="L557" s="16" t="str">
        <f t="shared" si="62"/>
        <v/>
      </c>
      <c r="M557" s="4" t="str">
        <f t="shared" si="57"/>
        <v/>
      </c>
    </row>
    <row r="558" spans="5:13">
      <c r="E558" s="13" t="str">
        <f t="shared" si="56"/>
        <v/>
      </c>
      <c r="H558" s="14" t="str">
        <f t="shared" si="58"/>
        <v/>
      </c>
      <c r="I558" s="14" t="str">
        <f t="shared" si="59"/>
        <v/>
      </c>
      <c r="J558" s="15" t="str">
        <f t="shared" si="60"/>
        <v/>
      </c>
      <c r="K558" s="15" t="str">
        <f t="shared" si="61"/>
        <v/>
      </c>
      <c r="L558" s="16" t="str">
        <f t="shared" si="62"/>
        <v/>
      </c>
      <c r="M558" s="4" t="str">
        <f t="shared" si="57"/>
        <v/>
      </c>
    </row>
    <row r="559" spans="5:13">
      <c r="E559" s="13" t="str">
        <f t="shared" si="56"/>
        <v/>
      </c>
      <c r="H559" s="14" t="str">
        <f t="shared" si="58"/>
        <v/>
      </c>
      <c r="I559" s="14" t="str">
        <f t="shared" si="59"/>
        <v/>
      </c>
      <c r="J559" s="15" t="str">
        <f t="shared" si="60"/>
        <v/>
      </c>
      <c r="K559" s="15" t="str">
        <f t="shared" si="61"/>
        <v/>
      </c>
      <c r="L559" s="16" t="str">
        <f t="shared" si="62"/>
        <v/>
      </c>
      <c r="M559" s="4" t="str">
        <f t="shared" si="57"/>
        <v/>
      </c>
    </row>
    <row r="560" spans="5:13">
      <c r="E560" s="13" t="str">
        <f t="shared" si="56"/>
        <v/>
      </c>
      <c r="H560" s="14" t="str">
        <f t="shared" si="58"/>
        <v/>
      </c>
      <c r="I560" s="14" t="str">
        <f t="shared" si="59"/>
        <v/>
      </c>
      <c r="J560" s="15" t="str">
        <f t="shared" si="60"/>
        <v/>
      </c>
      <c r="K560" s="15" t="str">
        <f t="shared" si="61"/>
        <v/>
      </c>
      <c r="L560" s="16" t="str">
        <f t="shared" si="62"/>
        <v/>
      </c>
      <c r="M560" s="4" t="str">
        <f t="shared" si="57"/>
        <v/>
      </c>
    </row>
    <row r="561" spans="5:13">
      <c r="E561" s="13" t="str">
        <f t="shared" si="56"/>
        <v/>
      </c>
      <c r="H561" s="14" t="str">
        <f t="shared" si="58"/>
        <v/>
      </c>
      <c r="I561" s="14" t="str">
        <f t="shared" si="59"/>
        <v/>
      </c>
      <c r="J561" s="15" t="str">
        <f t="shared" si="60"/>
        <v/>
      </c>
      <c r="K561" s="15" t="str">
        <f t="shared" si="61"/>
        <v/>
      </c>
      <c r="L561" s="16" t="str">
        <f t="shared" si="62"/>
        <v/>
      </c>
      <c r="M561" s="4" t="str">
        <f t="shared" si="57"/>
        <v/>
      </c>
    </row>
    <row r="562" spans="5:13">
      <c r="E562" s="13" t="str">
        <f t="shared" si="56"/>
        <v/>
      </c>
      <c r="H562" s="14" t="str">
        <f t="shared" si="58"/>
        <v/>
      </c>
      <c r="I562" s="14" t="str">
        <f t="shared" si="59"/>
        <v/>
      </c>
      <c r="J562" s="15" t="str">
        <f t="shared" si="60"/>
        <v/>
      </c>
      <c r="K562" s="15" t="str">
        <f t="shared" si="61"/>
        <v/>
      </c>
      <c r="L562" s="16" t="str">
        <f t="shared" si="62"/>
        <v/>
      </c>
      <c r="M562" s="4" t="str">
        <f t="shared" si="57"/>
        <v/>
      </c>
    </row>
    <row r="563" spans="5:13">
      <c r="E563" s="13" t="str">
        <f t="shared" si="56"/>
        <v/>
      </c>
      <c r="H563" s="14" t="str">
        <f t="shared" si="58"/>
        <v/>
      </c>
      <c r="I563" s="14" t="str">
        <f t="shared" si="59"/>
        <v/>
      </c>
      <c r="J563" s="15" t="str">
        <f t="shared" si="60"/>
        <v/>
      </c>
      <c r="K563" s="15" t="str">
        <f t="shared" si="61"/>
        <v/>
      </c>
      <c r="L563" s="16" t="str">
        <f t="shared" si="62"/>
        <v/>
      </c>
      <c r="M563" s="4" t="str">
        <f t="shared" si="57"/>
        <v/>
      </c>
    </row>
    <row r="564" spans="5:13">
      <c r="E564" s="13" t="str">
        <f t="shared" si="56"/>
        <v/>
      </c>
      <c r="H564" s="14" t="str">
        <f t="shared" si="58"/>
        <v/>
      </c>
      <c r="I564" s="14" t="str">
        <f t="shared" si="59"/>
        <v/>
      </c>
      <c r="J564" s="15" t="str">
        <f t="shared" si="60"/>
        <v/>
      </c>
      <c r="K564" s="15" t="str">
        <f t="shared" si="61"/>
        <v/>
      </c>
      <c r="L564" s="16" t="str">
        <f t="shared" si="62"/>
        <v/>
      </c>
      <c r="M564" s="4" t="str">
        <f t="shared" si="57"/>
        <v/>
      </c>
    </row>
    <row r="565" spans="5:13">
      <c r="E565" s="13" t="str">
        <f t="shared" si="56"/>
        <v/>
      </c>
      <c r="H565" s="14" t="str">
        <f t="shared" si="58"/>
        <v/>
      </c>
      <c r="I565" s="14" t="str">
        <f t="shared" si="59"/>
        <v/>
      </c>
      <c r="J565" s="15" t="str">
        <f t="shared" si="60"/>
        <v/>
      </c>
      <c r="K565" s="15" t="str">
        <f t="shared" si="61"/>
        <v/>
      </c>
      <c r="L565" s="16" t="str">
        <f t="shared" si="62"/>
        <v/>
      </c>
      <c r="M565" s="4" t="str">
        <f t="shared" si="57"/>
        <v/>
      </c>
    </row>
    <row r="566" spans="5:13">
      <c r="E566" s="13" t="str">
        <f t="shared" si="56"/>
        <v/>
      </c>
      <c r="H566" s="14" t="str">
        <f t="shared" si="58"/>
        <v/>
      </c>
      <c r="I566" s="14" t="str">
        <f t="shared" si="59"/>
        <v/>
      </c>
      <c r="J566" s="15" t="str">
        <f t="shared" si="60"/>
        <v/>
      </c>
      <c r="K566" s="15" t="str">
        <f t="shared" si="61"/>
        <v/>
      </c>
      <c r="L566" s="16" t="str">
        <f t="shared" si="62"/>
        <v/>
      </c>
      <c r="M566" s="4" t="str">
        <f t="shared" si="57"/>
        <v/>
      </c>
    </row>
    <row r="567" spans="5:13">
      <c r="E567" s="13" t="str">
        <f t="shared" si="56"/>
        <v/>
      </c>
      <c r="H567" s="14" t="str">
        <f t="shared" si="58"/>
        <v/>
      </c>
      <c r="I567" s="14" t="str">
        <f t="shared" si="59"/>
        <v/>
      </c>
      <c r="J567" s="15" t="str">
        <f t="shared" si="60"/>
        <v/>
      </c>
      <c r="K567" s="15" t="str">
        <f t="shared" si="61"/>
        <v/>
      </c>
      <c r="L567" s="16" t="str">
        <f t="shared" si="62"/>
        <v/>
      </c>
      <c r="M567" s="4" t="str">
        <f t="shared" si="57"/>
        <v/>
      </c>
    </row>
    <row r="568" spans="5:13">
      <c r="E568" s="13" t="str">
        <f t="shared" si="56"/>
        <v/>
      </c>
      <c r="H568" s="14" t="str">
        <f t="shared" si="58"/>
        <v/>
      </c>
      <c r="I568" s="14" t="str">
        <f t="shared" si="59"/>
        <v/>
      </c>
      <c r="J568" s="15" t="str">
        <f t="shared" si="60"/>
        <v/>
      </c>
      <c r="K568" s="15" t="str">
        <f t="shared" si="61"/>
        <v/>
      </c>
      <c r="L568" s="16" t="str">
        <f t="shared" si="62"/>
        <v/>
      </c>
      <c r="M568" s="4" t="str">
        <f t="shared" si="57"/>
        <v/>
      </c>
    </row>
    <row r="569" spans="5:13">
      <c r="E569" s="13" t="str">
        <f t="shared" si="56"/>
        <v/>
      </c>
      <c r="H569" s="14" t="str">
        <f t="shared" si="58"/>
        <v/>
      </c>
      <c r="I569" s="14" t="str">
        <f t="shared" si="59"/>
        <v/>
      </c>
      <c r="J569" s="15" t="str">
        <f t="shared" si="60"/>
        <v/>
      </c>
      <c r="K569" s="15" t="str">
        <f t="shared" si="61"/>
        <v/>
      </c>
      <c r="L569" s="16" t="str">
        <f t="shared" si="62"/>
        <v/>
      </c>
      <c r="M569" s="4" t="str">
        <f t="shared" si="57"/>
        <v/>
      </c>
    </row>
    <row r="570" spans="5:13">
      <c r="E570" s="13" t="str">
        <f t="shared" si="56"/>
        <v/>
      </c>
      <c r="H570" s="14" t="str">
        <f t="shared" si="58"/>
        <v/>
      </c>
      <c r="I570" s="14" t="str">
        <f t="shared" si="59"/>
        <v/>
      </c>
      <c r="J570" s="15" t="str">
        <f t="shared" si="60"/>
        <v/>
      </c>
      <c r="K570" s="15" t="str">
        <f t="shared" si="61"/>
        <v/>
      </c>
      <c r="L570" s="16" t="str">
        <f t="shared" si="62"/>
        <v/>
      </c>
      <c r="M570" s="4" t="str">
        <f t="shared" si="57"/>
        <v/>
      </c>
    </row>
    <row r="571" spans="5:13">
      <c r="E571" s="13" t="str">
        <f t="shared" si="56"/>
        <v/>
      </c>
      <c r="H571" s="14" t="str">
        <f t="shared" si="58"/>
        <v/>
      </c>
      <c r="I571" s="14" t="str">
        <f t="shared" si="59"/>
        <v/>
      </c>
      <c r="J571" s="15" t="str">
        <f t="shared" si="60"/>
        <v/>
      </c>
      <c r="K571" s="15" t="str">
        <f t="shared" si="61"/>
        <v/>
      </c>
      <c r="L571" s="16" t="str">
        <f t="shared" si="62"/>
        <v/>
      </c>
      <c r="M571" s="4" t="str">
        <f t="shared" si="57"/>
        <v/>
      </c>
    </row>
    <row r="572" spans="5:13">
      <c r="E572" s="13" t="str">
        <f t="shared" si="56"/>
        <v/>
      </c>
      <c r="H572" s="14" t="str">
        <f t="shared" si="58"/>
        <v/>
      </c>
      <c r="I572" s="14" t="str">
        <f t="shared" si="59"/>
        <v/>
      </c>
      <c r="J572" s="15" t="str">
        <f t="shared" si="60"/>
        <v/>
      </c>
      <c r="K572" s="15" t="str">
        <f t="shared" si="61"/>
        <v/>
      </c>
      <c r="L572" s="16" t="str">
        <f t="shared" si="62"/>
        <v/>
      </c>
      <c r="M572" s="4" t="str">
        <f t="shared" si="57"/>
        <v/>
      </c>
    </row>
    <row r="573" spans="5:13">
      <c r="E573" s="13" t="str">
        <f t="shared" si="56"/>
        <v/>
      </c>
      <c r="H573" s="14" t="str">
        <f t="shared" si="58"/>
        <v/>
      </c>
      <c r="I573" s="14" t="str">
        <f t="shared" si="59"/>
        <v/>
      </c>
      <c r="J573" s="15" t="str">
        <f t="shared" si="60"/>
        <v/>
      </c>
      <c r="K573" s="15" t="str">
        <f t="shared" si="61"/>
        <v/>
      </c>
      <c r="L573" s="16" t="str">
        <f t="shared" si="62"/>
        <v/>
      </c>
      <c r="M573" s="4" t="str">
        <f t="shared" si="57"/>
        <v/>
      </c>
    </row>
    <row r="574" spans="5:13">
      <c r="E574" s="13" t="str">
        <f t="shared" si="56"/>
        <v/>
      </c>
      <c r="H574" s="14" t="str">
        <f t="shared" si="58"/>
        <v/>
      </c>
      <c r="I574" s="14" t="str">
        <f t="shared" si="59"/>
        <v/>
      </c>
      <c r="J574" s="15" t="str">
        <f t="shared" si="60"/>
        <v/>
      </c>
      <c r="K574" s="15" t="str">
        <f t="shared" si="61"/>
        <v/>
      </c>
      <c r="L574" s="16" t="str">
        <f t="shared" si="62"/>
        <v/>
      </c>
      <c r="M574" s="4" t="str">
        <f t="shared" si="57"/>
        <v/>
      </c>
    </row>
    <row r="575" spans="5:13">
      <c r="E575" s="13" t="str">
        <f t="shared" si="56"/>
        <v/>
      </c>
      <c r="H575" s="14" t="str">
        <f t="shared" si="58"/>
        <v/>
      </c>
      <c r="I575" s="14" t="str">
        <f t="shared" si="59"/>
        <v/>
      </c>
      <c r="J575" s="15" t="str">
        <f t="shared" si="60"/>
        <v/>
      </c>
      <c r="K575" s="15" t="str">
        <f t="shared" si="61"/>
        <v/>
      </c>
      <c r="L575" s="16" t="str">
        <f t="shared" si="62"/>
        <v/>
      </c>
      <c r="M575" s="4" t="str">
        <f t="shared" si="57"/>
        <v/>
      </c>
    </row>
    <row r="576" spans="5:13">
      <c r="E576" s="13" t="str">
        <f t="shared" si="56"/>
        <v/>
      </c>
      <c r="H576" s="14" t="str">
        <f t="shared" si="58"/>
        <v/>
      </c>
      <c r="I576" s="14" t="str">
        <f t="shared" si="59"/>
        <v/>
      </c>
      <c r="J576" s="15" t="str">
        <f t="shared" si="60"/>
        <v/>
      </c>
      <c r="K576" s="15" t="str">
        <f t="shared" si="61"/>
        <v/>
      </c>
      <c r="L576" s="16" t="str">
        <f t="shared" si="62"/>
        <v/>
      </c>
      <c r="M576" s="4" t="str">
        <f t="shared" si="57"/>
        <v/>
      </c>
    </row>
    <row r="577" spans="5:13">
      <c r="E577" s="13" t="str">
        <f t="shared" si="56"/>
        <v/>
      </c>
      <c r="H577" s="14" t="str">
        <f t="shared" si="58"/>
        <v/>
      </c>
      <c r="I577" s="14" t="str">
        <f t="shared" si="59"/>
        <v/>
      </c>
      <c r="J577" s="15" t="str">
        <f t="shared" si="60"/>
        <v/>
      </c>
      <c r="K577" s="15" t="str">
        <f t="shared" si="61"/>
        <v/>
      </c>
      <c r="L577" s="16" t="str">
        <f t="shared" si="62"/>
        <v/>
      </c>
      <c r="M577" s="4" t="str">
        <f t="shared" si="57"/>
        <v/>
      </c>
    </row>
    <row r="578" spans="5:13">
      <c r="E578" s="13" t="str">
        <f t="shared" si="56"/>
        <v/>
      </c>
      <c r="H578" s="14" t="str">
        <f t="shared" si="58"/>
        <v/>
      </c>
      <c r="I578" s="14" t="str">
        <f t="shared" si="59"/>
        <v/>
      </c>
      <c r="J578" s="15" t="str">
        <f t="shared" si="60"/>
        <v/>
      </c>
      <c r="K578" s="15" t="str">
        <f t="shared" si="61"/>
        <v/>
      </c>
      <c r="L578" s="16" t="str">
        <f t="shared" si="62"/>
        <v/>
      </c>
      <c r="M578" s="4" t="str">
        <f t="shared" si="57"/>
        <v/>
      </c>
    </row>
    <row r="579" spans="5:13">
      <c r="E579" s="13" t="str">
        <f t="shared" si="56"/>
        <v/>
      </c>
      <c r="H579" s="14" t="str">
        <f t="shared" si="58"/>
        <v/>
      </c>
      <c r="I579" s="14" t="str">
        <f t="shared" si="59"/>
        <v/>
      </c>
      <c r="J579" s="15" t="str">
        <f t="shared" si="60"/>
        <v/>
      </c>
      <c r="K579" s="15" t="str">
        <f t="shared" si="61"/>
        <v/>
      </c>
      <c r="L579" s="16" t="str">
        <f t="shared" si="62"/>
        <v/>
      </c>
      <c r="M579" s="4" t="str">
        <f t="shared" si="57"/>
        <v/>
      </c>
    </row>
    <row r="580" spans="5:13">
      <c r="E580" s="13" t="str">
        <f t="shared" si="56"/>
        <v/>
      </c>
      <c r="H580" s="14" t="str">
        <f t="shared" si="58"/>
        <v/>
      </c>
      <c r="I580" s="14" t="str">
        <f t="shared" si="59"/>
        <v/>
      </c>
      <c r="J580" s="15" t="str">
        <f t="shared" si="60"/>
        <v/>
      </c>
      <c r="K580" s="15" t="str">
        <f t="shared" si="61"/>
        <v/>
      </c>
      <c r="L580" s="16" t="str">
        <f t="shared" si="62"/>
        <v/>
      </c>
      <c r="M580" s="4" t="str">
        <f t="shared" si="57"/>
        <v/>
      </c>
    </row>
    <row r="581" spans="5:13">
      <c r="E581" s="13" t="str">
        <f t="shared" si="56"/>
        <v/>
      </c>
      <c r="H581" s="14" t="str">
        <f t="shared" si="58"/>
        <v/>
      </c>
      <c r="I581" s="14" t="str">
        <f t="shared" si="59"/>
        <v/>
      </c>
      <c r="J581" s="15" t="str">
        <f t="shared" si="60"/>
        <v/>
      </c>
      <c r="K581" s="15" t="str">
        <f t="shared" si="61"/>
        <v/>
      </c>
      <c r="L581" s="16" t="str">
        <f t="shared" si="62"/>
        <v/>
      </c>
      <c r="M581" s="4" t="str">
        <f t="shared" si="57"/>
        <v/>
      </c>
    </row>
    <row r="582" spans="5:13">
      <c r="E582" s="13" t="str">
        <f t="shared" si="56"/>
        <v/>
      </c>
      <c r="H582" s="14" t="str">
        <f t="shared" si="58"/>
        <v/>
      </c>
      <c r="I582" s="14" t="str">
        <f t="shared" si="59"/>
        <v/>
      </c>
      <c r="J582" s="15" t="str">
        <f t="shared" si="60"/>
        <v/>
      </c>
      <c r="K582" s="15" t="str">
        <f t="shared" si="61"/>
        <v/>
      </c>
      <c r="L582" s="16" t="str">
        <f t="shared" si="62"/>
        <v/>
      </c>
      <c r="M582" s="4" t="str">
        <f t="shared" si="57"/>
        <v/>
      </c>
    </row>
    <row r="583" spans="5:13">
      <c r="E583" s="13" t="str">
        <f t="shared" si="56"/>
        <v/>
      </c>
      <c r="H583" s="14" t="str">
        <f t="shared" si="58"/>
        <v/>
      </c>
      <c r="I583" s="14" t="str">
        <f t="shared" si="59"/>
        <v/>
      </c>
      <c r="J583" s="15" t="str">
        <f t="shared" si="60"/>
        <v/>
      </c>
      <c r="K583" s="15" t="str">
        <f t="shared" si="61"/>
        <v/>
      </c>
      <c r="L583" s="16" t="str">
        <f t="shared" si="62"/>
        <v/>
      </c>
      <c r="M583" s="4" t="str">
        <f t="shared" si="57"/>
        <v/>
      </c>
    </row>
    <row r="584" spans="5:13">
      <c r="E584" s="13" t="str">
        <f t="shared" si="56"/>
        <v/>
      </c>
      <c r="H584" s="14" t="str">
        <f t="shared" si="58"/>
        <v/>
      </c>
      <c r="I584" s="14" t="str">
        <f t="shared" si="59"/>
        <v/>
      </c>
      <c r="J584" s="15" t="str">
        <f t="shared" si="60"/>
        <v/>
      </c>
      <c r="K584" s="15" t="str">
        <f t="shared" si="61"/>
        <v/>
      </c>
      <c r="L584" s="16" t="str">
        <f t="shared" si="62"/>
        <v/>
      </c>
      <c r="M584" s="4" t="str">
        <f t="shared" si="57"/>
        <v/>
      </c>
    </row>
    <row r="585" spans="5:13">
      <c r="E585" s="13" t="str">
        <f t="shared" si="56"/>
        <v/>
      </c>
      <c r="H585" s="14" t="str">
        <f t="shared" si="58"/>
        <v/>
      </c>
      <c r="I585" s="14" t="str">
        <f t="shared" si="59"/>
        <v/>
      </c>
      <c r="J585" s="15" t="str">
        <f t="shared" si="60"/>
        <v/>
      </c>
      <c r="K585" s="15" t="str">
        <f t="shared" si="61"/>
        <v/>
      </c>
      <c r="L585" s="16" t="str">
        <f t="shared" si="62"/>
        <v/>
      </c>
      <c r="M585" s="4" t="str">
        <f t="shared" si="57"/>
        <v/>
      </c>
    </row>
    <row r="586" spans="5:13">
      <c r="E586" s="13" t="str">
        <f t="shared" si="56"/>
        <v/>
      </c>
      <c r="H586" s="14" t="str">
        <f t="shared" si="58"/>
        <v/>
      </c>
      <c r="I586" s="14" t="str">
        <f t="shared" si="59"/>
        <v/>
      </c>
      <c r="J586" s="15" t="str">
        <f t="shared" si="60"/>
        <v/>
      </c>
      <c r="K586" s="15" t="str">
        <f t="shared" si="61"/>
        <v/>
      </c>
      <c r="L586" s="16" t="str">
        <f t="shared" si="62"/>
        <v/>
      </c>
      <c r="M586" s="4" t="str">
        <f t="shared" si="57"/>
        <v/>
      </c>
    </row>
    <row r="587" spans="5:13">
      <c r="E587" s="13" t="str">
        <f t="shared" si="56"/>
        <v/>
      </c>
      <c r="H587" s="14" t="str">
        <f t="shared" si="58"/>
        <v/>
      </c>
      <c r="I587" s="14" t="str">
        <f t="shared" si="59"/>
        <v/>
      </c>
      <c r="J587" s="15" t="str">
        <f t="shared" si="60"/>
        <v/>
      </c>
      <c r="K587" s="15" t="str">
        <f t="shared" si="61"/>
        <v/>
      </c>
      <c r="L587" s="16" t="str">
        <f t="shared" si="62"/>
        <v/>
      </c>
      <c r="M587" s="4" t="str">
        <f t="shared" si="57"/>
        <v/>
      </c>
    </row>
    <row r="588" spans="5:13">
      <c r="E588" s="13" t="str">
        <f t="shared" si="56"/>
        <v/>
      </c>
      <c r="H588" s="14" t="str">
        <f t="shared" si="58"/>
        <v/>
      </c>
      <c r="I588" s="14" t="str">
        <f t="shared" si="59"/>
        <v/>
      </c>
      <c r="J588" s="15" t="str">
        <f t="shared" si="60"/>
        <v/>
      </c>
      <c r="K588" s="15" t="str">
        <f t="shared" si="61"/>
        <v/>
      </c>
      <c r="L588" s="16" t="str">
        <f t="shared" si="62"/>
        <v/>
      </c>
      <c r="M588" s="4" t="str">
        <f t="shared" si="57"/>
        <v/>
      </c>
    </row>
    <row r="589" spans="5:13">
      <c r="E589" s="13" t="str">
        <f t="shared" si="56"/>
        <v/>
      </c>
      <c r="H589" s="14" t="str">
        <f t="shared" si="58"/>
        <v/>
      </c>
      <c r="I589" s="14" t="str">
        <f t="shared" si="59"/>
        <v/>
      </c>
      <c r="J589" s="15" t="str">
        <f t="shared" si="60"/>
        <v/>
      </c>
      <c r="K589" s="15" t="str">
        <f t="shared" si="61"/>
        <v/>
      </c>
      <c r="L589" s="16" t="str">
        <f t="shared" si="62"/>
        <v/>
      </c>
      <c r="M589" s="4" t="str">
        <f t="shared" si="57"/>
        <v/>
      </c>
    </row>
    <row r="590" spans="5:13">
      <c r="E590" s="13" t="str">
        <f t="shared" si="56"/>
        <v/>
      </c>
      <c r="H590" s="14" t="str">
        <f t="shared" si="58"/>
        <v/>
      </c>
      <c r="I590" s="14" t="str">
        <f t="shared" si="59"/>
        <v/>
      </c>
      <c r="J590" s="15" t="str">
        <f t="shared" si="60"/>
        <v/>
      </c>
      <c r="K590" s="15" t="str">
        <f t="shared" si="61"/>
        <v/>
      </c>
      <c r="L590" s="16" t="str">
        <f t="shared" si="62"/>
        <v/>
      </c>
      <c r="M590" s="4" t="str">
        <f t="shared" si="57"/>
        <v/>
      </c>
    </row>
    <row r="591" spans="5:13">
      <c r="E591" s="13" t="str">
        <f t="shared" ref="E591:E654" si="63">IF((D591*C591)=0,"",D591*C591)</f>
        <v/>
      </c>
      <c r="H591" s="14" t="str">
        <f t="shared" si="58"/>
        <v/>
      </c>
      <c r="I591" s="14" t="str">
        <f t="shared" si="59"/>
        <v/>
      </c>
      <c r="J591" s="15" t="str">
        <f t="shared" si="60"/>
        <v/>
      </c>
      <c r="K591" s="15" t="str">
        <f t="shared" si="61"/>
        <v/>
      </c>
      <c r="L591" s="16" t="str">
        <f t="shared" si="62"/>
        <v/>
      </c>
      <c r="M591" s="4" t="str">
        <f t="shared" ref="M591:M654" si="64">IFERROR(L591*C591,"")</f>
        <v/>
      </c>
    </row>
    <row r="592" spans="5:13">
      <c r="E592" s="13" t="str">
        <f t="shared" si="63"/>
        <v/>
      </c>
      <c r="H592" s="14" t="str">
        <f t="shared" ref="H592:H655" si="65">IF((F592*$H$13)=0,"",F592*$H$13)</f>
        <v/>
      </c>
      <c r="I592" s="14" t="str">
        <f t="shared" ref="I592:I655" si="66">IF((F592*$I$13)=0,"",F592*$I$13)</f>
        <v/>
      </c>
      <c r="J592" s="15" t="str">
        <f t="shared" ref="J592:J655" si="67">IF((F592*$J$13)=0,"",F592*$J$13)</f>
        <v/>
      </c>
      <c r="K592" s="15" t="str">
        <f t="shared" ref="K592:K655" si="68">IFERROR(F592-H592-I592-J592,"")</f>
        <v/>
      </c>
      <c r="L592" s="16" t="str">
        <f t="shared" ref="L592:L655" si="69">IFERROR(K592-D592,"")</f>
        <v/>
      </c>
      <c r="M592" s="4" t="str">
        <f t="shared" si="64"/>
        <v/>
      </c>
    </row>
    <row r="593" spans="5:13">
      <c r="E593" s="13" t="str">
        <f t="shared" si="63"/>
        <v/>
      </c>
      <c r="H593" s="14" t="str">
        <f t="shared" si="65"/>
        <v/>
      </c>
      <c r="I593" s="14" t="str">
        <f t="shared" si="66"/>
        <v/>
      </c>
      <c r="J593" s="15" t="str">
        <f t="shared" si="67"/>
        <v/>
      </c>
      <c r="K593" s="15" t="str">
        <f t="shared" si="68"/>
        <v/>
      </c>
      <c r="L593" s="16" t="str">
        <f t="shared" si="69"/>
        <v/>
      </c>
      <c r="M593" s="4" t="str">
        <f t="shared" si="64"/>
        <v/>
      </c>
    </row>
    <row r="594" spans="5:13">
      <c r="E594" s="13" t="str">
        <f t="shared" si="63"/>
        <v/>
      </c>
      <c r="H594" s="14" t="str">
        <f t="shared" si="65"/>
        <v/>
      </c>
      <c r="I594" s="14" t="str">
        <f t="shared" si="66"/>
        <v/>
      </c>
      <c r="J594" s="15" t="str">
        <f t="shared" si="67"/>
        <v/>
      </c>
      <c r="K594" s="15" t="str">
        <f t="shared" si="68"/>
        <v/>
      </c>
      <c r="L594" s="16" t="str">
        <f t="shared" si="69"/>
        <v/>
      </c>
      <c r="M594" s="4" t="str">
        <f t="shared" si="64"/>
        <v/>
      </c>
    </row>
    <row r="595" spans="5:13">
      <c r="E595" s="13" t="str">
        <f t="shared" si="63"/>
        <v/>
      </c>
      <c r="H595" s="14" t="str">
        <f t="shared" si="65"/>
        <v/>
      </c>
      <c r="I595" s="14" t="str">
        <f t="shared" si="66"/>
        <v/>
      </c>
      <c r="J595" s="15" t="str">
        <f t="shared" si="67"/>
        <v/>
      </c>
      <c r="K595" s="15" t="str">
        <f t="shared" si="68"/>
        <v/>
      </c>
      <c r="L595" s="16" t="str">
        <f t="shared" si="69"/>
        <v/>
      </c>
      <c r="M595" s="4" t="str">
        <f t="shared" si="64"/>
        <v/>
      </c>
    </row>
    <row r="596" spans="5:13">
      <c r="E596" s="13" t="str">
        <f t="shared" si="63"/>
        <v/>
      </c>
      <c r="H596" s="14" t="str">
        <f t="shared" si="65"/>
        <v/>
      </c>
      <c r="I596" s="14" t="str">
        <f t="shared" si="66"/>
        <v/>
      </c>
      <c r="J596" s="15" t="str">
        <f t="shared" si="67"/>
        <v/>
      </c>
      <c r="K596" s="15" t="str">
        <f t="shared" si="68"/>
        <v/>
      </c>
      <c r="L596" s="16" t="str">
        <f t="shared" si="69"/>
        <v/>
      </c>
      <c r="M596" s="4" t="str">
        <f t="shared" si="64"/>
        <v/>
      </c>
    </row>
    <row r="597" spans="5:13">
      <c r="E597" s="13" t="str">
        <f t="shared" si="63"/>
        <v/>
      </c>
      <c r="H597" s="14" t="str">
        <f t="shared" si="65"/>
        <v/>
      </c>
      <c r="I597" s="14" t="str">
        <f t="shared" si="66"/>
        <v/>
      </c>
      <c r="J597" s="15" t="str">
        <f t="shared" si="67"/>
        <v/>
      </c>
      <c r="K597" s="15" t="str">
        <f t="shared" si="68"/>
        <v/>
      </c>
      <c r="L597" s="16" t="str">
        <f t="shared" si="69"/>
        <v/>
      </c>
      <c r="M597" s="4" t="str">
        <f t="shared" si="64"/>
        <v/>
      </c>
    </row>
    <row r="598" spans="5:13">
      <c r="E598" s="13" t="str">
        <f t="shared" si="63"/>
        <v/>
      </c>
      <c r="H598" s="14" t="str">
        <f t="shared" si="65"/>
        <v/>
      </c>
      <c r="I598" s="14" t="str">
        <f t="shared" si="66"/>
        <v/>
      </c>
      <c r="J598" s="15" t="str">
        <f t="shared" si="67"/>
        <v/>
      </c>
      <c r="K598" s="15" t="str">
        <f t="shared" si="68"/>
        <v/>
      </c>
      <c r="L598" s="16" t="str">
        <f t="shared" si="69"/>
        <v/>
      </c>
      <c r="M598" s="4" t="str">
        <f t="shared" si="64"/>
        <v/>
      </c>
    </row>
    <row r="599" spans="5:13">
      <c r="E599" s="13" t="str">
        <f t="shared" si="63"/>
        <v/>
      </c>
      <c r="H599" s="14" t="str">
        <f t="shared" si="65"/>
        <v/>
      </c>
      <c r="I599" s="14" t="str">
        <f t="shared" si="66"/>
        <v/>
      </c>
      <c r="J599" s="15" t="str">
        <f t="shared" si="67"/>
        <v/>
      </c>
      <c r="K599" s="15" t="str">
        <f t="shared" si="68"/>
        <v/>
      </c>
      <c r="L599" s="16" t="str">
        <f t="shared" si="69"/>
        <v/>
      </c>
      <c r="M599" s="4" t="str">
        <f t="shared" si="64"/>
        <v/>
      </c>
    </row>
    <row r="600" spans="5:13">
      <c r="E600" s="13" t="str">
        <f t="shared" si="63"/>
        <v/>
      </c>
      <c r="H600" s="14" t="str">
        <f t="shared" si="65"/>
        <v/>
      </c>
      <c r="I600" s="14" t="str">
        <f t="shared" si="66"/>
        <v/>
      </c>
      <c r="J600" s="15" t="str">
        <f t="shared" si="67"/>
        <v/>
      </c>
      <c r="K600" s="15" t="str">
        <f t="shared" si="68"/>
        <v/>
      </c>
      <c r="L600" s="16" t="str">
        <f t="shared" si="69"/>
        <v/>
      </c>
      <c r="M600" s="4" t="str">
        <f t="shared" si="64"/>
        <v/>
      </c>
    </row>
    <row r="601" spans="5:13">
      <c r="E601" s="13" t="str">
        <f t="shared" si="63"/>
        <v/>
      </c>
      <c r="H601" s="14" t="str">
        <f t="shared" si="65"/>
        <v/>
      </c>
      <c r="I601" s="14" t="str">
        <f t="shared" si="66"/>
        <v/>
      </c>
      <c r="J601" s="15" t="str">
        <f t="shared" si="67"/>
        <v/>
      </c>
      <c r="K601" s="15" t="str">
        <f t="shared" si="68"/>
        <v/>
      </c>
      <c r="L601" s="16" t="str">
        <f t="shared" si="69"/>
        <v/>
      </c>
      <c r="M601" s="4" t="str">
        <f t="shared" si="64"/>
        <v/>
      </c>
    </row>
    <row r="602" spans="5:13">
      <c r="E602" s="13" t="str">
        <f t="shared" si="63"/>
        <v/>
      </c>
      <c r="H602" s="14" t="str">
        <f t="shared" si="65"/>
        <v/>
      </c>
      <c r="I602" s="14" t="str">
        <f t="shared" si="66"/>
        <v/>
      </c>
      <c r="J602" s="15" t="str">
        <f t="shared" si="67"/>
        <v/>
      </c>
      <c r="K602" s="15" t="str">
        <f t="shared" si="68"/>
        <v/>
      </c>
      <c r="L602" s="16" t="str">
        <f t="shared" si="69"/>
        <v/>
      </c>
      <c r="M602" s="4" t="str">
        <f t="shared" si="64"/>
        <v/>
      </c>
    </row>
    <row r="603" spans="5:13">
      <c r="E603" s="13" t="str">
        <f t="shared" si="63"/>
        <v/>
      </c>
      <c r="H603" s="14" t="str">
        <f t="shared" si="65"/>
        <v/>
      </c>
      <c r="I603" s="14" t="str">
        <f t="shared" si="66"/>
        <v/>
      </c>
      <c r="J603" s="15" t="str">
        <f t="shared" si="67"/>
        <v/>
      </c>
      <c r="K603" s="15" t="str">
        <f t="shared" si="68"/>
        <v/>
      </c>
      <c r="L603" s="16" t="str">
        <f t="shared" si="69"/>
        <v/>
      </c>
      <c r="M603" s="4" t="str">
        <f t="shared" si="64"/>
        <v/>
      </c>
    </row>
    <row r="604" spans="5:13">
      <c r="E604" s="13" t="str">
        <f t="shared" si="63"/>
        <v/>
      </c>
      <c r="H604" s="14" t="str">
        <f t="shared" si="65"/>
        <v/>
      </c>
      <c r="I604" s="14" t="str">
        <f t="shared" si="66"/>
        <v/>
      </c>
      <c r="J604" s="15" t="str">
        <f t="shared" si="67"/>
        <v/>
      </c>
      <c r="K604" s="15" t="str">
        <f t="shared" si="68"/>
        <v/>
      </c>
      <c r="L604" s="16" t="str">
        <f t="shared" si="69"/>
        <v/>
      </c>
      <c r="M604" s="4" t="str">
        <f t="shared" si="64"/>
        <v/>
      </c>
    </row>
    <row r="605" spans="5:13">
      <c r="E605" s="13" t="str">
        <f t="shared" si="63"/>
        <v/>
      </c>
      <c r="H605" s="14" t="str">
        <f t="shared" si="65"/>
        <v/>
      </c>
      <c r="I605" s="14" t="str">
        <f t="shared" si="66"/>
        <v/>
      </c>
      <c r="J605" s="15" t="str">
        <f t="shared" si="67"/>
        <v/>
      </c>
      <c r="K605" s="15" t="str">
        <f t="shared" si="68"/>
        <v/>
      </c>
      <c r="L605" s="16" t="str">
        <f t="shared" si="69"/>
        <v/>
      </c>
      <c r="M605" s="4" t="str">
        <f t="shared" si="64"/>
        <v/>
      </c>
    </row>
    <row r="606" spans="5:13">
      <c r="E606" s="13" t="str">
        <f t="shared" si="63"/>
        <v/>
      </c>
      <c r="H606" s="14" t="str">
        <f t="shared" si="65"/>
        <v/>
      </c>
      <c r="I606" s="14" t="str">
        <f t="shared" si="66"/>
        <v/>
      </c>
      <c r="J606" s="15" t="str">
        <f t="shared" si="67"/>
        <v/>
      </c>
      <c r="K606" s="15" t="str">
        <f t="shared" si="68"/>
        <v/>
      </c>
      <c r="L606" s="16" t="str">
        <f t="shared" si="69"/>
        <v/>
      </c>
      <c r="M606" s="4" t="str">
        <f t="shared" si="64"/>
        <v/>
      </c>
    </row>
    <row r="607" spans="5:13">
      <c r="E607" s="13" t="str">
        <f t="shared" si="63"/>
        <v/>
      </c>
      <c r="H607" s="14" t="str">
        <f t="shared" si="65"/>
        <v/>
      </c>
      <c r="I607" s="14" t="str">
        <f t="shared" si="66"/>
        <v/>
      </c>
      <c r="J607" s="15" t="str">
        <f t="shared" si="67"/>
        <v/>
      </c>
      <c r="K607" s="15" t="str">
        <f t="shared" si="68"/>
        <v/>
      </c>
      <c r="L607" s="16" t="str">
        <f t="shared" si="69"/>
        <v/>
      </c>
      <c r="M607" s="4" t="str">
        <f t="shared" si="64"/>
        <v/>
      </c>
    </row>
    <row r="608" spans="5:13">
      <c r="E608" s="13" t="str">
        <f t="shared" si="63"/>
        <v/>
      </c>
      <c r="H608" s="14" t="str">
        <f t="shared" si="65"/>
        <v/>
      </c>
      <c r="I608" s="14" t="str">
        <f t="shared" si="66"/>
        <v/>
      </c>
      <c r="J608" s="15" t="str">
        <f t="shared" si="67"/>
        <v/>
      </c>
      <c r="K608" s="15" t="str">
        <f t="shared" si="68"/>
        <v/>
      </c>
      <c r="L608" s="16" t="str">
        <f t="shared" si="69"/>
        <v/>
      </c>
      <c r="M608" s="4" t="str">
        <f t="shared" si="64"/>
        <v/>
      </c>
    </row>
    <row r="609" spans="5:13">
      <c r="E609" s="13" t="str">
        <f t="shared" si="63"/>
        <v/>
      </c>
      <c r="H609" s="14" t="str">
        <f t="shared" si="65"/>
        <v/>
      </c>
      <c r="I609" s="14" t="str">
        <f t="shared" si="66"/>
        <v/>
      </c>
      <c r="J609" s="15" t="str">
        <f t="shared" si="67"/>
        <v/>
      </c>
      <c r="K609" s="15" t="str">
        <f t="shared" si="68"/>
        <v/>
      </c>
      <c r="L609" s="16" t="str">
        <f t="shared" si="69"/>
        <v/>
      </c>
      <c r="M609" s="4" t="str">
        <f t="shared" si="64"/>
        <v/>
      </c>
    </row>
    <row r="610" spans="5:13">
      <c r="E610" s="13" t="str">
        <f t="shared" si="63"/>
        <v/>
      </c>
      <c r="H610" s="14" t="str">
        <f t="shared" si="65"/>
        <v/>
      </c>
      <c r="I610" s="14" t="str">
        <f t="shared" si="66"/>
        <v/>
      </c>
      <c r="J610" s="15" t="str">
        <f t="shared" si="67"/>
        <v/>
      </c>
      <c r="K610" s="15" t="str">
        <f t="shared" si="68"/>
        <v/>
      </c>
      <c r="L610" s="16" t="str">
        <f t="shared" si="69"/>
        <v/>
      </c>
      <c r="M610" s="4" t="str">
        <f t="shared" si="64"/>
        <v/>
      </c>
    </row>
    <row r="611" spans="5:13">
      <c r="E611" s="13" t="str">
        <f t="shared" si="63"/>
        <v/>
      </c>
      <c r="H611" s="14" t="str">
        <f t="shared" si="65"/>
        <v/>
      </c>
      <c r="I611" s="14" t="str">
        <f t="shared" si="66"/>
        <v/>
      </c>
      <c r="J611" s="15" t="str">
        <f t="shared" si="67"/>
        <v/>
      </c>
      <c r="K611" s="15" t="str">
        <f t="shared" si="68"/>
        <v/>
      </c>
      <c r="L611" s="16" t="str">
        <f t="shared" si="69"/>
        <v/>
      </c>
      <c r="M611" s="4" t="str">
        <f t="shared" si="64"/>
        <v/>
      </c>
    </row>
    <row r="612" spans="5:13">
      <c r="E612" s="13" t="str">
        <f t="shared" si="63"/>
        <v/>
      </c>
      <c r="H612" s="14" t="str">
        <f t="shared" si="65"/>
        <v/>
      </c>
      <c r="I612" s="14" t="str">
        <f t="shared" si="66"/>
        <v/>
      </c>
      <c r="J612" s="15" t="str">
        <f t="shared" si="67"/>
        <v/>
      </c>
      <c r="K612" s="15" t="str">
        <f t="shared" si="68"/>
        <v/>
      </c>
      <c r="L612" s="16" t="str">
        <f t="shared" si="69"/>
        <v/>
      </c>
      <c r="M612" s="4" t="str">
        <f t="shared" si="64"/>
        <v/>
      </c>
    </row>
    <row r="613" spans="5:13">
      <c r="E613" s="13" t="str">
        <f t="shared" si="63"/>
        <v/>
      </c>
      <c r="H613" s="14" t="str">
        <f t="shared" si="65"/>
        <v/>
      </c>
      <c r="I613" s="14" t="str">
        <f t="shared" si="66"/>
        <v/>
      </c>
      <c r="J613" s="15" t="str">
        <f t="shared" si="67"/>
        <v/>
      </c>
      <c r="K613" s="15" t="str">
        <f t="shared" si="68"/>
        <v/>
      </c>
      <c r="L613" s="16" t="str">
        <f t="shared" si="69"/>
        <v/>
      </c>
      <c r="M613" s="4" t="str">
        <f t="shared" si="64"/>
        <v/>
      </c>
    </row>
    <row r="614" spans="5:13">
      <c r="E614" s="13" t="str">
        <f t="shared" si="63"/>
        <v/>
      </c>
      <c r="H614" s="14" t="str">
        <f t="shared" si="65"/>
        <v/>
      </c>
      <c r="I614" s="14" t="str">
        <f t="shared" si="66"/>
        <v/>
      </c>
      <c r="J614" s="15" t="str">
        <f t="shared" si="67"/>
        <v/>
      </c>
      <c r="K614" s="15" t="str">
        <f t="shared" si="68"/>
        <v/>
      </c>
      <c r="L614" s="16" t="str">
        <f t="shared" si="69"/>
        <v/>
      </c>
      <c r="M614" s="4" t="str">
        <f t="shared" si="64"/>
        <v/>
      </c>
    </row>
    <row r="615" spans="5:13">
      <c r="E615" s="13" t="str">
        <f t="shared" si="63"/>
        <v/>
      </c>
      <c r="H615" s="14" t="str">
        <f t="shared" si="65"/>
        <v/>
      </c>
      <c r="I615" s="14" t="str">
        <f t="shared" si="66"/>
        <v/>
      </c>
      <c r="J615" s="15" t="str">
        <f t="shared" si="67"/>
        <v/>
      </c>
      <c r="K615" s="15" t="str">
        <f t="shared" si="68"/>
        <v/>
      </c>
      <c r="L615" s="16" t="str">
        <f t="shared" si="69"/>
        <v/>
      </c>
      <c r="M615" s="4" t="str">
        <f t="shared" si="64"/>
        <v/>
      </c>
    </row>
    <row r="616" spans="5:13">
      <c r="E616" s="13" t="str">
        <f t="shared" si="63"/>
        <v/>
      </c>
      <c r="H616" s="14" t="str">
        <f t="shared" si="65"/>
        <v/>
      </c>
      <c r="I616" s="14" t="str">
        <f t="shared" si="66"/>
        <v/>
      </c>
      <c r="J616" s="15" t="str">
        <f t="shared" si="67"/>
        <v/>
      </c>
      <c r="K616" s="15" t="str">
        <f t="shared" si="68"/>
        <v/>
      </c>
      <c r="L616" s="16" t="str">
        <f t="shared" si="69"/>
        <v/>
      </c>
      <c r="M616" s="4" t="str">
        <f t="shared" si="64"/>
        <v/>
      </c>
    </row>
    <row r="617" spans="5:13">
      <c r="E617" s="13" t="str">
        <f t="shared" si="63"/>
        <v/>
      </c>
      <c r="H617" s="14" t="str">
        <f t="shared" si="65"/>
        <v/>
      </c>
      <c r="I617" s="14" t="str">
        <f t="shared" si="66"/>
        <v/>
      </c>
      <c r="J617" s="15" t="str">
        <f t="shared" si="67"/>
        <v/>
      </c>
      <c r="K617" s="15" t="str">
        <f t="shared" si="68"/>
        <v/>
      </c>
      <c r="L617" s="16" t="str">
        <f t="shared" si="69"/>
        <v/>
      </c>
      <c r="M617" s="4" t="str">
        <f t="shared" si="64"/>
        <v/>
      </c>
    </row>
    <row r="618" spans="5:13">
      <c r="E618" s="13" t="str">
        <f t="shared" si="63"/>
        <v/>
      </c>
      <c r="H618" s="14" t="str">
        <f t="shared" si="65"/>
        <v/>
      </c>
      <c r="I618" s="14" t="str">
        <f t="shared" si="66"/>
        <v/>
      </c>
      <c r="J618" s="15" t="str">
        <f t="shared" si="67"/>
        <v/>
      </c>
      <c r="K618" s="15" t="str">
        <f t="shared" si="68"/>
        <v/>
      </c>
      <c r="L618" s="16" t="str">
        <f t="shared" si="69"/>
        <v/>
      </c>
      <c r="M618" s="4" t="str">
        <f t="shared" si="64"/>
        <v/>
      </c>
    </row>
    <row r="619" spans="5:13">
      <c r="E619" s="13" t="str">
        <f t="shared" si="63"/>
        <v/>
      </c>
      <c r="H619" s="14" t="str">
        <f t="shared" si="65"/>
        <v/>
      </c>
      <c r="I619" s="14" t="str">
        <f t="shared" si="66"/>
        <v/>
      </c>
      <c r="J619" s="15" t="str">
        <f t="shared" si="67"/>
        <v/>
      </c>
      <c r="K619" s="15" t="str">
        <f t="shared" si="68"/>
        <v/>
      </c>
      <c r="L619" s="16" t="str">
        <f t="shared" si="69"/>
        <v/>
      </c>
      <c r="M619" s="4" t="str">
        <f t="shared" si="64"/>
        <v/>
      </c>
    </row>
    <row r="620" spans="5:13">
      <c r="E620" s="13" t="str">
        <f t="shared" si="63"/>
        <v/>
      </c>
      <c r="H620" s="14" t="str">
        <f t="shared" si="65"/>
        <v/>
      </c>
      <c r="I620" s="14" t="str">
        <f t="shared" si="66"/>
        <v/>
      </c>
      <c r="J620" s="15" t="str">
        <f t="shared" si="67"/>
        <v/>
      </c>
      <c r="K620" s="15" t="str">
        <f t="shared" si="68"/>
        <v/>
      </c>
      <c r="L620" s="16" t="str">
        <f t="shared" si="69"/>
        <v/>
      </c>
      <c r="M620" s="4" t="str">
        <f t="shared" si="64"/>
        <v/>
      </c>
    </row>
    <row r="621" spans="5:13">
      <c r="E621" s="13" t="str">
        <f t="shared" si="63"/>
        <v/>
      </c>
      <c r="H621" s="14" t="str">
        <f t="shared" si="65"/>
        <v/>
      </c>
      <c r="I621" s="14" t="str">
        <f t="shared" si="66"/>
        <v/>
      </c>
      <c r="J621" s="15" t="str">
        <f t="shared" si="67"/>
        <v/>
      </c>
      <c r="K621" s="15" t="str">
        <f t="shared" si="68"/>
        <v/>
      </c>
      <c r="L621" s="16" t="str">
        <f t="shared" si="69"/>
        <v/>
      </c>
      <c r="M621" s="4" t="str">
        <f t="shared" si="64"/>
        <v/>
      </c>
    </row>
    <row r="622" spans="5:13">
      <c r="E622" s="13" t="str">
        <f t="shared" si="63"/>
        <v/>
      </c>
      <c r="H622" s="14" t="str">
        <f t="shared" si="65"/>
        <v/>
      </c>
      <c r="I622" s="14" t="str">
        <f t="shared" si="66"/>
        <v/>
      </c>
      <c r="J622" s="15" t="str">
        <f t="shared" si="67"/>
        <v/>
      </c>
      <c r="K622" s="15" t="str">
        <f t="shared" si="68"/>
        <v/>
      </c>
      <c r="L622" s="16" t="str">
        <f t="shared" si="69"/>
        <v/>
      </c>
      <c r="M622" s="4" t="str">
        <f t="shared" si="64"/>
        <v/>
      </c>
    </row>
    <row r="623" spans="5:13">
      <c r="E623" s="13" t="str">
        <f t="shared" si="63"/>
        <v/>
      </c>
      <c r="H623" s="14" t="str">
        <f t="shared" si="65"/>
        <v/>
      </c>
      <c r="I623" s="14" t="str">
        <f t="shared" si="66"/>
        <v/>
      </c>
      <c r="J623" s="15" t="str">
        <f t="shared" si="67"/>
        <v/>
      </c>
      <c r="K623" s="15" t="str">
        <f t="shared" si="68"/>
        <v/>
      </c>
      <c r="L623" s="16" t="str">
        <f t="shared" si="69"/>
        <v/>
      </c>
      <c r="M623" s="4" t="str">
        <f t="shared" si="64"/>
        <v/>
      </c>
    </row>
    <row r="624" spans="5:13">
      <c r="E624" s="13" t="str">
        <f t="shared" si="63"/>
        <v/>
      </c>
      <c r="H624" s="14" t="str">
        <f t="shared" si="65"/>
        <v/>
      </c>
      <c r="I624" s="14" t="str">
        <f t="shared" si="66"/>
        <v/>
      </c>
      <c r="J624" s="15" t="str">
        <f t="shared" si="67"/>
        <v/>
      </c>
      <c r="K624" s="15" t="str">
        <f t="shared" si="68"/>
        <v/>
      </c>
      <c r="L624" s="16" t="str">
        <f t="shared" si="69"/>
        <v/>
      </c>
      <c r="M624" s="4" t="str">
        <f t="shared" si="64"/>
        <v/>
      </c>
    </row>
    <row r="625" spans="5:13">
      <c r="E625" s="13" t="str">
        <f t="shared" si="63"/>
        <v/>
      </c>
      <c r="H625" s="14" t="str">
        <f t="shared" si="65"/>
        <v/>
      </c>
      <c r="I625" s="14" t="str">
        <f t="shared" si="66"/>
        <v/>
      </c>
      <c r="J625" s="15" t="str">
        <f t="shared" si="67"/>
        <v/>
      </c>
      <c r="K625" s="15" t="str">
        <f t="shared" si="68"/>
        <v/>
      </c>
      <c r="L625" s="16" t="str">
        <f t="shared" si="69"/>
        <v/>
      </c>
      <c r="M625" s="4" t="str">
        <f t="shared" si="64"/>
        <v/>
      </c>
    </row>
    <row r="626" spans="5:13">
      <c r="E626" s="13" t="str">
        <f t="shared" si="63"/>
        <v/>
      </c>
      <c r="H626" s="14" t="str">
        <f t="shared" si="65"/>
        <v/>
      </c>
      <c r="I626" s="14" t="str">
        <f t="shared" si="66"/>
        <v/>
      </c>
      <c r="J626" s="15" t="str">
        <f t="shared" si="67"/>
        <v/>
      </c>
      <c r="K626" s="15" t="str">
        <f t="shared" si="68"/>
        <v/>
      </c>
      <c r="L626" s="16" t="str">
        <f t="shared" si="69"/>
        <v/>
      </c>
      <c r="M626" s="4" t="str">
        <f t="shared" si="64"/>
        <v/>
      </c>
    </row>
    <row r="627" spans="5:13">
      <c r="E627" s="13" t="str">
        <f t="shared" si="63"/>
        <v/>
      </c>
      <c r="H627" s="14" t="str">
        <f t="shared" si="65"/>
        <v/>
      </c>
      <c r="I627" s="14" t="str">
        <f t="shared" si="66"/>
        <v/>
      </c>
      <c r="J627" s="15" t="str">
        <f t="shared" si="67"/>
        <v/>
      </c>
      <c r="K627" s="15" t="str">
        <f t="shared" si="68"/>
        <v/>
      </c>
      <c r="L627" s="16" t="str">
        <f t="shared" si="69"/>
        <v/>
      </c>
      <c r="M627" s="4" t="str">
        <f t="shared" si="64"/>
        <v/>
      </c>
    </row>
    <row r="628" spans="5:13">
      <c r="E628" s="13" t="str">
        <f t="shared" si="63"/>
        <v/>
      </c>
      <c r="H628" s="14" t="str">
        <f t="shared" si="65"/>
        <v/>
      </c>
      <c r="I628" s="14" t="str">
        <f t="shared" si="66"/>
        <v/>
      </c>
      <c r="J628" s="15" t="str">
        <f t="shared" si="67"/>
        <v/>
      </c>
      <c r="K628" s="15" t="str">
        <f t="shared" si="68"/>
        <v/>
      </c>
      <c r="L628" s="16" t="str">
        <f t="shared" si="69"/>
        <v/>
      </c>
      <c r="M628" s="4" t="str">
        <f t="shared" si="64"/>
        <v/>
      </c>
    </row>
    <row r="629" spans="5:13">
      <c r="E629" s="13" t="str">
        <f t="shared" si="63"/>
        <v/>
      </c>
      <c r="H629" s="14" t="str">
        <f t="shared" si="65"/>
        <v/>
      </c>
      <c r="I629" s="14" t="str">
        <f t="shared" si="66"/>
        <v/>
      </c>
      <c r="J629" s="15" t="str">
        <f t="shared" si="67"/>
        <v/>
      </c>
      <c r="K629" s="15" t="str">
        <f t="shared" si="68"/>
        <v/>
      </c>
      <c r="L629" s="16" t="str">
        <f t="shared" si="69"/>
        <v/>
      </c>
      <c r="M629" s="4" t="str">
        <f t="shared" si="64"/>
        <v/>
      </c>
    </row>
    <row r="630" spans="5:13">
      <c r="E630" s="13" t="str">
        <f t="shared" si="63"/>
        <v/>
      </c>
      <c r="H630" s="14" t="str">
        <f t="shared" si="65"/>
        <v/>
      </c>
      <c r="I630" s="14" t="str">
        <f t="shared" si="66"/>
        <v/>
      </c>
      <c r="J630" s="15" t="str">
        <f t="shared" si="67"/>
        <v/>
      </c>
      <c r="K630" s="15" t="str">
        <f t="shared" si="68"/>
        <v/>
      </c>
      <c r="L630" s="16" t="str">
        <f t="shared" si="69"/>
        <v/>
      </c>
      <c r="M630" s="4" t="str">
        <f t="shared" si="64"/>
        <v/>
      </c>
    </row>
    <row r="631" spans="5:13">
      <c r="E631" s="13" t="str">
        <f t="shared" si="63"/>
        <v/>
      </c>
      <c r="H631" s="14" t="str">
        <f t="shared" si="65"/>
        <v/>
      </c>
      <c r="I631" s="14" t="str">
        <f t="shared" si="66"/>
        <v/>
      </c>
      <c r="J631" s="15" t="str">
        <f t="shared" si="67"/>
        <v/>
      </c>
      <c r="K631" s="15" t="str">
        <f t="shared" si="68"/>
        <v/>
      </c>
      <c r="L631" s="16" t="str">
        <f t="shared" si="69"/>
        <v/>
      </c>
      <c r="M631" s="4" t="str">
        <f t="shared" si="64"/>
        <v/>
      </c>
    </row>
    <row r="632" spans="5:13">
      <c r="E632" s="13" t="str">
        <f t="shared" si="63"/>
        <v/>
      </c>
      <c r="H632" s="14" t="str">
        <f t="shared" si="65"/>
        <v/>
      </c>
      <c r="I632" s="14" t="str">
        <f t="shared" si="66"/>
        <v/>
      </c>
      <c r="J632" s="15" t="str">
        <f t="shared" si="67"/>
        <v/>
      </c>
      <c r="K632" s="15" t="str">
        <f t="shared" si="68"/>
        <v/>
      </c>
      <c r="L632" s="16" t="str">
        <f t="shared" si="69"/>
        <v/>
      </c>
      <c r="M632" s="4" t="str">
        <f t="shared" si="64"/>
        <v/>
      </c>
    </row>
    <row r="633" spans="5:13">
      <c r="E633" s="13" t="str">
        <f t="shared" si="63"/>
        <v/>
      </c>
      <c r="H633" s="14" t="str">
        <f t="shared" si="65"/>
        <v/>
      </c>
      <c r="I633" s="14" t="str">
        <f t="shared" si="66"/>
        <v/>
      </c>
      <c r="J633" s="15" t="str">
        <f t="shared" si="67"/>
        <v/>
      </c>
      <c r="K633" s="15" t="str">
        <f t="shared" si="68"/>
        <v/>
      </c>
      <c r="L633" s="16" t="str">
        <f t="shared" si="69"/>
        <v/>
      </c>
      <c r="M633" s="4" t="str">
        <f t="shared" si="64"/>
        <v/>
      </c>
    </row>
    <row r="634" spans="5:13">
      <c r="E634" s="13" t="str">
        <f t="shared" si="63"/>
        <v/>
      </c>
      <c r="H634" s="14" t="str">
        <f t="shared" si="65"/>
        <v/>
      </c>
      <c r="I634" s="14" t="str">
        <f t="shared" si="66"/>
        <v/>
      </c>
      <c r="J634" s="15" t="str">
        <f t="shared" si="67"/>
        <v/>
      </c>
      <c r="K634" s="15" t="str">
        <f t="shared" si="68"/>
        <v/>
      </c>
      <c r="L634" s="16" t="str">
        <f t="shared" si="69"/>
        <v/>
      </c>
      <c r="M634" s="4" t="str">
        <f t="shared" si="64"/>
        <v/>
      </c>
    </row>
    <row r="635" spans="5:13">
      <c r="E635" s="13" t="str">
        <f t="shared" si="63"/>
        <v/>
      </c>
      <c r="H635" s="14" t="str">
        <f t="shared" si="65"/>
        <v/>
      </c>
      <c r="I635" s="14" t="str">
        <f t="shared" si="66"/>
        <v/>
      </c>
      <c r="J635" s="15" t="str">
        <f t="shared" si="67"/>
        <v/>
      </c>
      <c r="K635" s="15" t="str">
        <f t="shared" si="68"/>
        <v/>
      </c>
      <c r="L635" s="16" t="str">
        <f t="shared" si="69"/>
        <v/>
      </c>
      <c r="M635" s="4" t="str">
        <f t="shared" si="64"/>
        <v/>
      </c>
    </row>
    <row r="636" spans="5:13">
      <c r="E636" s="13" t="str">
        <f t="shared" si="63"/>
        <v/>
      </c>
      <c r="H636" s="14" t="str">
        <f t="shared" si="65"/>
        <v/>
      </c>
      <c r="I636" s="14" t="str">
        <f t="shared" si="66"/>
        <v/>
      </c>
      <c r="J636" s="15" t="str">
        <f t="shared" si="67"/>
        <v/>
      </c>
      <c r="K636" s="15" t="str">
        <f t="shared" si="68"/>
        <v/>
      </c>
      <c r="L636" s="16" t="str">
        <f t="shared" si="69"/>
        <v/>
      </c>
      <c r="M636" s="4" t="str">
        <f t="shared" si="64"/>
        <v/>
      </c>
    </row>
    <row r="637" spans="5:13">
      <c r="E637" s="13" t="str">
        <f t="shared" si="63"/>
        <v/>
      </c>
      <c r="H637" s="14" t="str">
        <f t="shared" si="65"/>
        <v/>
      </c>
      <c r="I637" s="14" t="str">
        <f t="shared" si="66"/>
        <v/>
      </c>
      <c r="J637" s="15" t="str">
        <f t="shared" si="67"/>
        <v/>
      </c>
      <c r="K637" s="15" t="str">
        <f t="shared" si="68"/>
        <v/>
      </c>
      <c r="L637" s="16" t="str">
        <f t="shared" si="69"/>
        <v/>
      </c>
      <c r="M637" s="4" t="str">
        <f t="shared" si="64"/>
        <v/>
      </c>
    </row>
    <row r="638" spans="5:13">
      <c r="E638" s="13" t="str">
        <f t="shared" si="63"/>
        <v/>
      </c>
      <c r="H638" s="14" t="str">
        <f t="shared" si="65"/>
        <v/>
      </c>
      <c r="I638" s="14" t="str">
        <f t="shared" si="66"/>
        <v/>
      </c>
      <c r="J638" s="15" t="str">
        <f t="shared" si="67"/>
        <v/>
      </c>
      <c r="K638" s="15" t="str">
        <f t="shared" si="68"/>
        <v/>
      </c>
      <c r="L638" s="16" t="str">
        <f t="shared" si="69"/>
        <v/>
      </c>
      <c r="M638" s="4" t="str">
        <f t="shared" si="64"/>
        <v/>
      </c>
    </row>
    <row r="639" spans="5:13">
      <c r="E639" s="13" t="str">
        <f t="shared" si="63"/>
        <v/>
      </c>
      <c r="H639" s="14" t="str">
        <f t="shared" si="65"/>
        <v/>
      </c>
      <c r="I639" s="14" t="str">
        <f t="shared" si="66"/>
        <v/>
      </c>
      <c r="J639" s="15" t="str">
        <f t="shared" si="67"/>
        <v/>
      </c>
      <c r="K639" s="15" t="str">
        <f t="shared" si="68"/>
        <v/>
      </c>
      <c r="L639" s="16" t="str">
        <f t="shared" si="69"/>
        <v/>
      </c>
      <c r="M639" s="4" t="str">
        <f t="shared" si="64"/>
        <v/>
      </c>
    </row>
    <row r="640" spans="5:13">
      <c r="E640" s="13" t="str">
        <f t="shared" si="63"/>
        <v/>
      </c>
      <c r="H640" s="14" t="str">
        <f t="shared" si="65"/>
        <v/>
      </c>
      <c r="I640" s="14" t="str">
        <f t="shared" si="66"/>
        <v/>
      </c>
      <c r="J640" s="15" t="str">
        <f t="shared" si="67"/>
        <v/>
      </c>
      <c r="K640" s="15" t="str">
        <f t="shared" si="68"/>
        <v/>
      </c>
      <c r="L640" s="16" t="str">
        <f t="shared" si="69"/>
        <v/>
      </c>
      <c r="M640" s="4" t="str">
        <f t="shared" si="64"/>
        <v/>
      </c>
    </row>
    <row r="641" spans="5:13">
      <c r="E641" s="13" t="str">
        <f t="shared" si="63"/>
        <v/>
      </c>
      <c r="H641" s="14" t="str">
        <f t="shared" si="65"/>
        <v/>
      </c>
      <c r="I641" s="14" t="str">
        <f t="shared" si="66"/>
        <v/>
      </c>
      <c r="J641" s="15" t="str">
        <f t="shared" si="67"/>
        <v/>
      </c>
      <c r="K641" s="15" t="str">
        <f t="shared" si="68"/>
        <v/>
      </c>
      <c r="L641" s="16" t="str">
        <f t="shared" si="69"/>
        <v/>
      </c>
      <c r="M641" s="4" t="str">
        <f t="shared" si="64"/>
        <v/>
      </c>
    </row>
    <row r="642" spans="5:13">
      <c r="E642" s="13" t="str">
        <f t="shared" si="63"/>
        <v/>
      </c>
      <c r="H642" s="14" t="str">
        <f t="shared" si="65"/>
        <v/>
      </c>
      <c r="I642" s="14" t="str">
        <f t="shared" si="66"/>
        <v/>
      </c>
      <c r="J642" s="15" t="str">
        <f t="shared" si="67"/>
        <v/>
      </c>
      <c r="K642" s="15" t="str">
        <f t="shared" si="68"/>
        <v/>
      </c>
      <c r="L642" s="16" t="str">
        <f t="shared" si="69"/>
        <v/>
      </c>
      <c r="M642" s="4" t="str">
        <f t="shared" si="64"/>
        <v/>
      </c>
    </row>
    <row r="643" spans="5:13">
      <c r="E643" s="13" t="str">
        <f t="shared" si="63"/>
        <v/>
      </c>
      <c r="H643" s="14" t="str">
        <f t="shared" si="65"/>
        <v/>
      </c>
      <c r="I643" s="14" t="str">
        <f t="shared" si="66"/>
        <v/>
      </c>
      <c r="J643" s="15" t="str">
        <f t="shared" si="67"/>
        <v/>
      </c>
      <c r="K643" s="15" t="str">
        <f t="shared" si="68"/>
        <v/>
      </c>
      <c r="L643" s="16" t="str">
        <f t="shared" si="69"/>
        <v/>
      </c>
      <c r="M643" s="4" t="str">
        <f t="shared" si="64"/>
        <v/>
      </c>
    </row>
    <row r="644" spans="5:13">
      <c r="E644" s="13" t="str">
        <f t="shared" si="63"/>
        <v/>
      </c>
      <c r="H644" s="14" t="str">
        <f t="shared" si="65"/>
        <v/>
      </c>
      <c r="I644" s="14" t="str">
        <f t="shared" si="66"/>
        <v/>
      </c>
      <c r="J644" s="15" t="str">
        <f t="shared" si="67"/>
        <v/>
      </c>
      <c r="K644" s="15" t="str">
        <f t="shared" si="68"/>
        <v/>
      </c>
      <c r="L644" s="16" t="str">
        <f t="shared" si="69"/>
        <v/>
      </c>
      <c r="M644" s="4" t="str">
        <f t="shared" si="64"/>
        <v/>
      </c>
    </row>
    <row r="645" spans="5:13">
      <c r="E645" s="13" t="str">
        <f t="shared" si="63"/>
        <v/>
      </c>
      <c r="H645" s="14" t="str">
        <f t="shared" si="65"/>
        <v/>
      </c>
      <c r="I645" s="14" t="str">
        <f t="shared" si="66"/>
        <v/>
      </c>
      <c r="J645" s="15" t="str">
        <f t="shared" si="67"/>
        <v/>
      </c>
      <c r="K645" s="15" t="str">
        <f t="shared" si="68"/>
        <v/>
      </c>
      <c r="L645" s="16" t="str">
        <f t="shared" si="69"/>
        <v/>
      </c>
      <c r="M645" s="4" t="str">
        <f t="shared" si="64"/>
        <v/>
      </c>
    </row>
    <row r="646" spans="5:13">
      <c r="E646" s="13" t="str">
        <f t="shared" si="63"/>
        <v/>
      </c>
      <c r="H646" s="14" t="str">
        <f t="shared" si="65"/>
        <v/>
      </c>
      <c r="I646" s="14" t="str">
        <f t="shared" si="66"/>
        <v/>
      </c>
      <c r="J646" s="15" t="str">
        <f t="shared" si="67"/>
        <v/>
      </c>
      <c r="K646" s="15" t="str">
        <f t="shared" si="68"/>
        <v/>
      </c>
      <c r="L646" s="16" t="str">
        <f t="shared" si="69"/>
        <v/>
      </c>
      <c r="M646" s="4" t="str">
        <f t="shared" si="64"/>
        <v/>
      </c>
    </row>
    <row r="647" spans="5:13">
      <c r="E647" s="13" t="str">
        <f t="shared" si="63"/>
        <v/>
      </c>
      <c r="H647" s="14" t="str">
        <f t="shared" si="65"/>
        <v/>
      </c>
      <c r="I647" s="14" t="str">
        <f t="shared" si="66"/>
        <v/>
      </c>
      <c r="J647" s="15" t="str">
        <f t="shared" si="67"/>
        <v/>
      </c>
      <c r="K647" s="15" t="str">
        <f t="shared" si="68"/>
        <v/>
      </c>
      <c r="L647" s="16" t="str">
        <f t="shared" si="69"/>
        <v/>
      </c>
      <c r="M647" s="4" t="str">
        <f t="shared" si="64"/>
        <v/>
      </c>
    </row>
    <row r="648" spans="5:13">
      <c r="E648" s="13" t="str">
        <f t="shared" si="63"/>
        <v/>
      </c>
      <c r="H648" s="14" t="str">
        <f t="shared" si="65"/>
        <v/>
      </c>
      <c r="I648" s="14" t="str">
        <f t="shared" si="66"/>
        <v/>
      </c>
      <c r="J648" s="15" t="str">
        <f t="shared" si="67"/>
        <v/>
      </c>
      <c r="K648" s="15" t="str">
        <f t="shared" si="68"/>
        <v/>
      </c>
      <c r="L648" s="16" t="str">
        <f t="shared" si="69"/>
        <v/>
      </c>
      <c r="M648" s="4" t="str">
        <f t="shared" si="64"/>
        <v/>
      </c>
    </row>
    <row r="649" spans="5:13">
      <c r="E649" s="13" t="str">
        <f t="shared" si="63"/>
        <v/>
      </c>
      <c r="H649" s="14" t="str">
        <f t="shared" si="65"/>
        <v/>
      </c>
      <c r="I649" s="14" t="str">
        <f t="shared" si="66"/>
        <v/>
      </c>
      <c r="J649" s="15" t="str">
        <f t="shared" si="67"/>
        <v/>
      </c>
      <c r="K649" s="15" t="str">
        <f t="shared" si="68"/>
        <v/>
      </c>
      <c r="L649" s="16" t="str">
        <f t="shared" si="69"/>
        <v/>
      </c>
      <c r="M649" s="4" t="str">
        <f t="shared" si="64"/>
        <v/>
      </c>
    </row>
    <row r="650" spans="5:13">
      <c r="E650" s="13" t="str">
        <f t="shared" si="63"/>
        <v/>
      </c>
      <c r="H650" s="14" t="str">
        <f t="shared" si="65"/>
        <v/>
      </c>
      <c r="I650" s="14" t="str">
        <f t="shared" si="66"/>
        <v/>
      </c>
      <c r="J650" s="15" t="str">
        <f t="shared" si="67"/>
        <v/>
      </c>
      <c r="K650" s="15" t="str">
        <f t="shared" si="68"/>
        <v/>
      </c>
      <c r="L650" s="16" t="str">
        <f t="shared" si="69"/>
        <v/>
      </c>
      <c r="M650" s="4" t="str">
        <f t="shared" si="64"/>
        <v/>
      </c>
    </row>
    <row r="651" spans="5:13">
      <c r="E651" s="13" t="str">
        <f t="shared" si="63"/>
        <v/>
      </c>
      <c r="H651" s="14" t="str">
        <f t="shared" si="65"/>
        <v/>
      </c>
      <c r="I651" s="14" t="str">
        <f t="shared" si="66"/>
        <v/>
      </c>
      <c r="J651" s="15" t="str">
        <f t="shared" si="67"/>
        <v/>
      </c>
      <c r="K651" s="15" t="str">
        <f t="shared" si="68"/>
        <v/>
      </c>
      <c r="L651" s="16" t="str">
        <f t="shared" si="69"/>
        <v/>
      </c>
      <c r="M651" s="4" t="str">
        <f t="shared" si="64"/>
        <v/>
      </c>
    </row>
    <row r="652" spans="5:13">
      <c r="E652" s="13" t="str">
        <f t="shared" si="63"/>
        <v/>
      </c>
      <c r="H652" s="14" t="str">
        <f t="shared" si="65"/>
        <v/>
      </c>
      <c r="I652" s="14" t="str">
        <f t="shared" si="66"/>
        <v/>
      </c>
      <c r="J652" s="15" t="str">
        <f t="shared" si="67"/>
        <v/>
      </c>
      <c r="K652" s="15" t="str">
        <f t="shared" si="68"/>
        <v/>
      </c>
      <c r="L652" s="16" t="str">
        <f t="shared" si="69"/>
        <v/>
      </c>
      <c r="M652" s="4" t="str">
        <f t="shared" si="64"/>
        <v/>
      </c>
    </row>
    <row r="653" spans="5:13">
      <c r="E653" s="13" t="str">
        <f t="shared" si="63"/>
        <v/>
      </c>
      <c r="H653" s="14" t="str">
        <f t="shared" si="65"/>
        <v/>
      </c>
      <c r="I653" s="14" t="str">
        <f t="shared" si="66"/>
        <v/>
      </c>
      <c r="J653" s="15" t="str">
        <f t="shared" si="67"/>
        <v/>
      </c>
      <c r="K653" s="15" t="str">
        <f t="shared" si="68"/>
        <v/>
      </c>
      <c r="L653" s="16" t="str">
        <f t="shared" si="69"/>
        <v/>
      </c>
      <c r="M653" s="4" t="str">
        <f t="shared" si="64"/>
        <v/>
      </c>
    </row>
    <row r="654" spans="5:13">
      <c r="E654" s="13" t="str">
        <f t="shared" si="63"/>
        <v/>
      </c>
      <c r="H654" s="14" t="str">
        <f t="shared" si="65"/>
        <v/>
      </c>
      <c r="I654" s="14" t="str">
        <f t="shared" si="66"/>
        <v/>
      </c>
      <c r="J654" s="15" t="str">
        <f t="shared" si="67"/>
        <v/>
      </c>
      <c r="K654" s="15" t="str">
        <f t="shared" si="68"/>
        <v/>
      </c>
      <c r="L654" s="16" t="str">
        <f t="shared" si="69"/>
        <v/>
      </c>
      <c r="M654" s="4" t="str">
        <f t="shared" si="64"/>
        <v/>
      </c>
    </row>
    <row r="655" spans="5:13">
      <c r="E655" s="13" t="str">
        <f t="shared" ref="E655:E718" si="70">IF((D655*C655)=0,"",D655*C655)</f>
        <v/>
      </c>
      <c r="H655" s="14" t="str">
        <f t="shared" si="65"/>
        <v/>
      </c>
      <c r="I655" s="14" t="str">
        <f t="shared" si="66"/>
        <v/>
      </c>
      <c r="J655" s="15" t="str">
        <f t="shared" si="67"/>
        <v/>
      </c>
      <c r="K655" s="15" t="str">
        <f t="shared" si="68"/>
        <v/>
      </c>
      <c r="L655" s="16" t="str">
        <f t="shared" si="69"/>
        <v/>
      </c>
      <c r="M655" s="4" t="str">
        <f t="shared" ref="M655:M718" si="71">IFERROR(L655*C655,"")</f>
        <v/>
      </c>
    </row>
    <row r="656" spans="5:13">
      <c r="E656" s="13" t="str">
        <f t="shared" si="70"/>
        <v/>
      </c>
      <c r="H656" s="14" t="str">
        <f t="shared" ref="H656:H719" si="72">IF((F656*$H$13)=0,"",F656*$H$13)</f>
        <v/>
      </c>
      <c r="I656" s="14" t="str">
        <f t="shared" ref="I656:I719" si="73">IF((F656*$I$13)=0,"",F656*$I$13)</f>
        <v/>
      </c>
      <c r="J656" s="15" t="str">
        <f t="shared" ref="J656:J719" si="74">IF((F656*$J$13)=0,"",F656*$J$13)</f>
        <v/>
      </c>
      <c r="K656" s="15" t="str">
        <f t="shared" ref="K656:K719" si="75">IFERROR(F656-H656-I656-J656,"")</f>
        <v/>
      </c>
      <c r="L656" s="16" t="str">
        <f t="shared" ref="L656:L719" si="76">IFERROR(K656-D656,"")</f>
        <v/>
      </c>
      <c r="M656" s="4" t="str">
        <f t="shared" si="71"/>
        <v/>
      </c>
    </row>
    <row r="657" spans="5:13">
      <c r="E657" s="13" t="str">
        <f t="shared" si="70"/>
        <v/>
      </c>
      <c r="H657" s="14" t="str">
        <f t="shared" si="72"/>
        <v/>
      </c>
      <c r="I657" s="14" t="str">
        <f t="shared" si="73"/>
        <v/>
      </c>
      <c r="J657" s="15" t="str">
        <f t="shared" si="74"/>
        <v/>
      </c>
      <c r="K657" s="15" t="str">
        <f t="shared" si="75"/>
        <v/>
      </c>
      <c r="L657" s="16" t="str">
        <f t="shared" si="76"/>
        <v/>
      </c>
      <c r="M657" s="4" t="str">
        <f t="shared" si="71"/>
        <v/>
      </c>
    </row>
    <row r="658" spans="5:13">
      <c r="E658" s="13" t="str">
        <f t="shared" si="70"/>
        <v/>
      </c>
      <c r="H658" s="14" t="str">
        <f t="shared" si="72"/>
        <v/>
      </c>
      <c r="I658" s="14" t="str">
        <f t="shared" si="73"/>
        <v/>
      </c>
      <c r="J658" s="15" t="str">
        <f t="shared" si="74"/>
        <v/>
      </c>
      <c r="K658" s="15" t="str">
        <f t="shared" si="75"/>
        <v/>
      </c>
      <c r="L658" s="16" t="str">
        <f t="shared" si="76"/>
        <v/>
      </c>
      <c r="M658" s="4" t="str">
        <f t="shared" si="71"/>
        <v/>
      </c>
    </row>
    <row r="659" spans="5:13">
      <c r="E659" s="13" t="str">
        <f t="shared" si="70"/>
        <v/>
      </c>
      <c r="H659" s="14" t="str">
        <f t="shared" si="72"/>
        <v/>
      </c>
      <c r="I659" s="14" t="str">
        <f t="shared" si="73"/>
        <v/>
      </c>
      <c r="J659" s="15" t="str">
        <f t="shared" si="74"/>
        <v/>
      </c>
      <c r="K659" s="15" t="str">
        <f t="shared" si="75"/>
        <v/>
      </c>
      <c r="L659" s="16" t="str">
        <f t="shared" si="76"/>
        <v/>
      </c>
      <c r="M659" s="4" t="str">
        <f t="shared" si="71"/>
        <v/>
      </c>
    </row>
    <row r="660" spans="5:13">
      <c r="E660" s="13" t="str">
        <f t="shared" si="70"/>
        <v/>
      </c>
      <c r="H660" s="14" t="str">
        <f t="shared" si="72"/>
        <v/>
      </c>
      <c r="I660" s="14" t="str">
        <f t="shared" si="73"/>
        <v/>
      </c>
      <c r="J660" s="15" t="str">
        <f t="shared" si="74"/>
        <v/>
      </c>
      <c r="K660" s="15" t="str">
        <f t="shared" si="75"/>
        <v/>
      </c>
      <c r="L660" s="16" t="str">
        <f t="shared" si="76"/>
        <v/>
      </c>
      <c r="M660" s="4" t="str">
        <f t="shared" si="71"/>
        <v/>
      </c>
    </row>
    <row r="661" spans="5:13">
      <c r="E661" s="13" t="str">
        <f t="shared" si="70"/>
        <v/>
      </c>
      <c r="H661" s="14" t="str">
        <f t="shared" si="72"/>
        <v/>
      </c>
      <c r="I661" s="14" t="str">
        <f t="shared" si="73"/>
        <v/>
      </c>
      <c r="J661" s="15" t="str">
        <f t="shared" si="74"/>
        <v/>
      </c>
      <c r="K661" s="15" t="str">
        <f t="shared" si="75"/>
        <v/>
      </c>
      <c r="L661" s="16" t="str">
        <f t="shared" si="76"/>
        <v/>
      </c>
      <c r="M661" s="4" t="str">
        <f t="shared" si="71"/>
        <v/>
      </c>
    </row>
    <row r="662" spans="5:13">
      <c r="E662" s="13" t="str">
        <f t="shared" si="70"/>
        <v/>
      </c>
      <c r="H662" s="14" t="str">
        <f t="shared" si="72"/>
        <v/>
      </c>
      <c r="I662" s="14" t="str">
        <f t="shared" si="73"/>
        <v/>
      </c>
      <c r="J662" s="15" t="str">
        <f t="shared" si="74"/>
        <v/>
      </c>
      <c r="K662" s="15" t="str">
        <f t="shared" si="75"/>
        <v/>
      </c>
      <c r="L662" s="16" t="str">
        <f t="shared" si="76"/>
        <v/>
      </c>
      <c r="M662" s="4" t="str">
        <f t="shared" si="71"/>
        <v/>
      </c>
    </row>
    <row r="663" spans="5:13">
      <c r="E663" s="13" t="str">
        <f t="shared" si="70"/>
        <v/>
      </c>
      <c r="H663" s="14" t="str">
        <f t="shared" si="72"/>
        <v/>
      </c>
      <c r="I663" s="14" t="str">
        <f t="shared" si="73"/>
        <v/>
      </c>
      <c r="J663" s="15" t="str">
        <f t="shared" si="74"/>
        <v/>
      </c>
      <c r="K663" s="15" t="str">
        <f t="shared" si="75"/>
        <v/>
      </c>
      <c r="L663" s="16" t="str">
        <f t="shared" si="76"/>
        <v/>
      </c>
      <c r="M663" s="4" t="str">
        <f t="shared" si="71"/>
        <v/>
      </c>
    </row>
    <row r="664" spans="5:13">
      <c r="E664" s="13" t="str">
        <f t="shared" si="70"/>
        <v/>
      </c>
      <c r="H664" s="14" t="str">
        <f t="shared" si="72"/>
        <v/>
      </c>
      <c r="I664" s="14" t="str">
        <f t="shared" si="73"/>
        <v/>
      </c>
      <c r="J664" s="15" t="str">
        <f t="shared" si="74"/>
        <v/>
      </c>
      <c r="K664" s="15" t="str">
        <f t="shared" si="75"/>
        <v/>
      </c>
      <c r="L664" s="16" t="str">
        <f t="shared" si="76"/>
        <v/>
      </c>
      <c r="M664" s="4" t="str">
        <f t="shared" si="71"/>
        <v/>
      </c>
    </row>
    <row r="665" spans="5:13">
      <c r="E665" s="13" t="str">
        <f t="shared" si="70"/>
        <v/>
      </c>
      <c r="H665" s="14" t="str">
        <f t="shared" si="72"/>
        <v/>
      </c>
      <c r="I665" s="14" t="str">
        <f t="shared" si="73"/>
        <v/>
      </c>
      <c r="J665" s="15" t="str">
        <f t="shared" si="74"/>
        <v/>
      </c>
      <c r="K665" s="15" t="str">
        <f t="shared" si="75"/>
        <v/>
      </c>
      <c r="L665" s="16" t="str">
        <f t="shared" si="76"/>
        <v/>
      </c>
      <c r="M665" s="4" t="str">
        <f t="shared" si="71"/>
        <v/>
      </c>
    </row>
    <row r="666" spans="5:13">
      <c r="E666" s="13" t="str">
        <f t="shared" si="70"/>
        <v/>
      </c>
      <c r="H666" s="14" t="str">
        <f t="shared" si="72"/>
        <v/>
      </c>
      <c r="I666" s="14" t="str">
        <f t="shared" si="73"/>
        <v/>
      </c>
      <c r="J666" s="15" t="str">
        <f t="shared" si="74"/>
        <v/>
      </c>
      <c r="K666" s="15" t="str">
        <f t="shared" si="75"/>
        <v/>
      </c>
      <c r="L666" s="16" t="str">
        <f t="shared" si="76"/>
        <v/>
      </c>
      <c r="M666" s="4" t="str">
        <f t="shared" si="71"/>
        <v/>
      </c>
    </row>
    <row r="667" spans="5:13">
      <c r="E667" s="13" t="str">
        <f t="shared" si="70"/>
        <v/>
      </c>
      <c r="H667" s="14" t="str">
        <f t="shared" si="72"/>
        <v/>
      </c>
      <c r="I667" s="14" t="str">
        <f t="shared" si="73"/>
        <v/>
      </c>
      <c r="J667" s="15" t="str">
        <f t="shared" si="74"/>
        <v/>
      </c>
      <c r="K667" s="15" t="str">
        <f t="shared" si="75"/>
        <v/>
      </c>
      <c r="L667" s="16" t="str">
        <f t="shared" si="76"/>
        <v/>
      </c>
      <c r="M667" s="4" t="str">
        <f t="shared" si="71"/>
        <v/>
      </c>
    </row>
    <row r="668" spans="5:13">
      <c r="E668" s="13" t="str">
        <f t="shared" si="70"/>
        <v/>
      </c>
      <c r="H668" s="14" t="str">
        <f t="shared" si="72"/>
        <v/>
      </c>
      <c r="I668" s="14" t="str">
        <f t="shared" si="73"/>
        <v/>
      </c>
      <c r="J668" s="15" t="str">
        <f t="shared" si="74"/>
        <v/>
      </c>
      <c r="K668" s="15" t="str">
        <f t="shared" si="75"/>
        <v/>
      </c>
      <c r="L668" s="16" t="str">
        <f t="shared" si="76"/>
        <v/>
      </c>
      <c r="M668" s="4" t="str">
        <f t="shared" si="71"/>
        <v/>
      </c>
    </row>
    <row r="669" spans="5:13">
      <c r="E669" s="13" t="str">
        <f t="shared" si="70"/>
        <v/>
      </c>
      <c r="H669" s="14" t="str">
        <f t="shared" si="72"/>
        <v/>
      </c>
      <c r="I669" s="14" t="str">
        <f t="shared" si="73"/>
        <v/>
      </c>
      <c r="J669" s="15" t="str">
        <f t="shared" si="74"/>
        <v/>
      </c>
      <c r="K669" s="15" t="str">
        <f t="shared" si="75"/>
        <v/>
      </c>
      <c r="L669" s="16" t="str">
        <f t="shared" si="76"/>
        <v/>
      </c>
      <c r="M669" s="4" t="str">
        <f t="shared" si="71"/>
        <v/>
      </c>
    </row>
    <row r="670" spans="5:13">
      <c r="E670" s="13" t="str">
        <f t="shared" si="70"/>
        <v/>
      </c>
      <c r="H670" s="14" t="str">
        <f t="shared" si="72"/>
        <v/>
      </c>
      <c r="I670" s="14" t="str">
        <f t="shared" si="73"/>
        <v/>
      </c>
      <c r="J670" s="15" t="str">
        <f t="shared" si="74"/>
        <v/>
      </c>
      <c r="K670" s="15" t="str">
        <f t="shared" si="75"/>
        <v/>
      </c>
      <c r="L670" s="16" t="str">
        <f t="shared" si="76"/>
        <v/>
      </c>
      <c r="M670" s="4" t="str">
        <f t="shared" si="71"/>
        <v/>
      </c>
    </row>
    <row r="671" spans="5:13">
      <c r="E671" s="13" t="str">
        <f t="shared" si="70"/>
        <v/>
      </c>
      <c r="H671" s="14" t="str">
        <f t="shared" si="72"/>
        <v/>
      </c>
      <c r="I671" s="14" t="str">
        <f t="shared" si="73"/>
        <v/>
      </c>
      <c r="J671" s="15" t="str">
        <f t="shared" si="74"/>
        <v/>
      </c>
      <c r="K671" s="15" t="str">
        <f t="shared" si="75"/>
        <v/>
      </c>
      <c r="L671" s="16" t="str">
        <f t="shared" si="76"/>
        <v/>
      </c>
      <c r="M671" s="4" t="str">
        <f t="shared" si="71"/>
        <v/>
      </c>
    </row>
    <row r="672" spans="5:13">
      <c r="E672" s="13" t="str">
        <f t="shared" si="70"/>
        <v/>
      </c>
      <c r="H672" s="14" t="str">
        <f t="shared" si="72"/>
        <v/>
      </c>
      <c r="I672" s="14" t="str">
        <f t="shared" si="73"/>
        <v/>
      </c>
      <c r="J672" s="15" t="str">
        <f t="shared" si="74"/>
        <v/>
      </c>
      <c r="K672" s="15" t="str">
        <f t="shared" si="75"/>
        <v/>
      </c>
      <c r="L672" s="16" t="str">
        <f t="shared" si="76"/>
        <v/>
      </c>
      <c r="M672" s="4" t="str">
        <f t="shared" si="71"/>
        <v/>
      </c>
    </row>
    <row r="673" spans="5:13">
      <c r="E673" s="13" t="str">
        <f t="shared" si="70"/>
        <v/>
      </c>
      <c r="H673" s="14" t="str">
        <f t="shared" si="72"/>
        <v/>
      </c>
      <c r="I673" s="14" t="str">
        <f t="shared" si="73"/>
        <v/>
      </c>
      <c r="J673" s="15" t="str">
        <f t="shared" si="74"/>
        <v/>
      </c>
      <c r="K673" s="15" t="str">
        <f t="shared" si="75"/>
        <v/>
      </c>
      <c r="L673" s="16" t="str">
        <f t="shared" si="76"/>
        <v/>
      </c>
      <c r="M673" s="4" t="str">
        <f t="shared" si="71"/>
        <v/>
      </c>
    </row>
    <row r="674" spans="5:13">
      <c r="E674" s="13" t="str">
        <f t="shared" si="70"/>
        <v/>
      </c>
      <c r="H674" s="14" t="str">
        <f t="shared" si="72"/>
        <v/>
      </c>
      <c r="I674" s="14" t="str">
        <f t="shared" si="73"/>
        <v/>
      </c>
      <c r="J674" s="15" t="str">
        <f t="shared" si="74"/>
        <v/>
      </c>
      <c r="K674" s="15" t="str">
        <f t="shared" si="75"/>
        <v/>
      </c>
      <c r="L674" s="16" t="str">
        <f t="shared" si="76"/>
        <v/>
      </c>
      <c r="M674" s="4" t="str">
        <f t="shared" si="71"/>
        <v/>
      </c>
    </row>
    <row r="675" spans="5:13">
      <c r="E675" s="13" t="str">
        <f t="shared" si="70"/>
        <v/>
      </c>
      <c r="H675" s="14" t="str">
        <f t="shared" si="72"/>
        <v/>
      </c>
      <c r="I675" s="14" t="str">
        <f t="shared" si="73"/>
        <v/>
      </c>
      <c r="J675" s="15" t="str">
        <f t="shared" si="74"/>
        <v/>
      </c>
      <c r="K675" s="15" t="str">
        <f t="shared" si="75"/>
        <v/>
      </c>
      <c r="L675" s="16" t="str">
        <f t="shared" si="76"/>
        <v/>
      </c>
      <c r="M675" s="4" t="str">
        <f t="shared" si="71"/>
        <v/>
      </c>
    </row>
    <row r="676" spans="5:13">
      <c r="E676" s="13" t="str">
        <f t="shared" si="70"/>
        <v/>
      </c>
      <c r="H676" s="14" t="str">
        <f t="shared" si="72"/>
        <v/>
      </c>
      <c r="I676" s="14" t="str">
        <f t="shared" si="73"/>
        <v/>
      </c>
      <c r="J676" s="15" t="str">
        <f t="shared" si="74"/>
        <v/>
      </c>
      <c r="K676" s="15" t="str">
        <f t="shared" si="75"/>
        <v/>
      </c>
      <c r="L676" s="16" t="str">
        <f t="shared" si="76"/>
        <v/>
      </c>
      <c r="M676" s="4" t="str">
        <f t="shared" si="71"/>
        <v/>
      </c>
    </row>
    <row r="677" spans="5:13">
      <c r="E677" s="13" t="str">
        <f t="shared" si="70"/>
        <v/>
      </c>
      <c r="H677" s="14" t="str">
        <f t="shared" si="72"/>
        <v/>
      </c>
      <c r="I677" s="14" t="str">
        <f t="shared" si="73"/>
        <v/>
      </c>
      <c r="J677" s="15" t="str">
        <f t="shared" si="74"/>
        <v/>
      </c>
      <c r="K677" s="15" t="str">
        <f t="shared" si="75"/>
        <v/>
      </c>
      <c r="L677" s="16" t="str">
        <f t="shared" si="76"/>
        <v/>
      </c>
      <c r="M677" s="4" t="str">
        <f t="shared" si="71"/>
        <v/>
      </c>
    </row>
    <row r="678" spans="5:13">
      <c r="E678" s="13" t="str">
        <f t="shared" si="70"/>
        <v/>
      </c>
      <c r="H678" s="14" t="str">
        <f t="shared" si="72"/>
        <v/>
      </c>
      <c r="I678" s="14" t="str">
        <f t="shared" si="73"/>
        <v/>
      </c>
      <c r="J678" s="15" t="str">
        <f t="shared" si="74"/>
        <v/>
      </c>
      <c r="K678" s="15" t="str">
        <f t="shared" si="75"/>
        <v/>
      </c>
      <c r="L678" s="16" t="str">
        <f t="shared" si="76"/>
        <v/>
      </c>
      <c r="M678" s="4" t="str">
        <f t="shared" si="71"/>
        <v/>
      </c>
    </row>
    <row r="679" spans="5:13">
      <c r="E679" s="13" t="str">
        <f t="shared" si="70"/>
        <v/>
      </c>
      <c r="H679" s="14" t="str">
        <f t="shared" si="72"/>
        <v/>
      </c>
      <c r="I679" s="14" t="str">
        <f t="shared" si="73"/>
        <v/>
      </c>
      <c r="J679" s="15" t="str">
        <f t="shared" si="74"/>
        <v/>
      </c>
      <c r="K679" s="15" t="str">
        <f t="shared" si="75"/>
        <v/>
      </c>
      <c r="L679" s="16" t="str">
        <f t="shared" si="76"/>
        <v/>
      </c>
      <c r="M679" s="4" t="str">
        <f t="shared" si="71"/>
        <v/>
      </c>
    </row>
    <row r="680" spans="5:13">
      <c r="E680" s="13" t="str">
        <f t="shared" si="70"/>
        <v/>
      </c>
      <c r="H680" s="14" t="str">
        <f t="shared" si="72"/>
        <v/>
      </c>
      <c r="I680" s="14" t="str">
        <f t="shared" si="73"/>
        <v/>
      </c>
      <c r="J680" s="15" t="str">
        <f t="shared" si="74"/>
        <v/>
      </c>
      <c r="K680" s="15" t="str">
        <f t="shared" si="75"/>
        <v/>
      </c>
      <c r="L680" s="16" t="str">
        <f t="shared" si="76"/>
        <v/>
      </c>
      <c r="M680" s="4" t="str">
        <f t="shared" si="71"/>
        <v/>
      </c>
    </row>
    <row r="681" spans="5:13">
      <c r="E681" s="13" t="str">
        <f t="shared" si="70"/>
        <v/>
      </c>
      <c r="H681" s="14" t="str">
        <f t="shared" si="72"/>
        <v/>
      </c>
      <c r="I681" s="14" t="str">
        <f t="shared" si="73"/>
        <v/>
      </c>
      <c r="J681" s="15" t="str">
        <f t="shared" si="74"/>
        <v/>
      </c>
      <c r="K681" s="15" t="str">
        <f t="shared" si="75"/>
        <v/>
      </c>
      <c r="L681" s="16" t="str">
        <f t="shared" si="76"/>
        <v/>
      </c>
      <c r="M681" s="4" t="str">
        <f t="shared" si="71"/>
        <v/>
      </c>
    </row>
    <row r="682" spans="5:13">
      <c r="E682" s="13" t="str">
        <f t="shared" si="70"/>
        <v/>
      </c>
      <c r="H682" s="14" t="str">
        <f t="shared" si="72"/>
        <v/>
      </c>
      <c r="I682" s="14" t="str">
        <f t="shared" si="73"/>
        <v/>
      </c>
      <c r="J682" s="15" t="str">
        <f t="shared" si="74"/>
        <v/>
      </c>
      <c r="K682" s="15" t="str">
        <f t="shared" si="75"/>
        <v/>
      </c>
      <c r="L682" s="16" t="str">
        <f t="shared" si="76"/>
        <v/>
      </c>
      <c r="M682" s="4" t="str">
        <f t="shared" si="71"/>
        <v/>
      </c>
    </row>
    <row r="683" spans="5:13">
      <c r="E683" s="13" t="str">
        <f t="shared" si="70"/>
        <v/>
      </c>
      <c r="H683" s="14" t="str">
        <f t="shared" si="72"/>
        <v/>
      </c>
      <c r="I683" s="14" t="str">
        <f t="shared" si="73"/>
        <v/>
      </c>
      <c r="J683" s="15" t="str">
        <f t="shared" si="74"/>
        <v/>
      </c>
      <c r="K683" s="15" t="str">
        <f t="shared" si="75"/>
        <v/>
      </c>
      <c r="L683" s="16" t="str">
        <f t="shared" si="76"/>
        <v/>
      </c>
      <c r="M683" s="4" t="str">
        <f t="shared" si="71"/>
        <v/>
      </c>
    </row>
    <row r="684" spans="5:13">
      <c r="E684" s="13" t="str">
        <f t="shared" si="70"/>
        <v/>
      </c>
      <c r="H684" s="14" t="str">
        <f t="shared" si="72"/>
        <v/>
      </c>
      <c r="I684" s="14" t="str">
        <f t="shared" si="73"/>
        <v/>
      </c>
      <c r="J684" s="15" t="str">
        <f t="shared" si="74"/>
        <v/>
      </c>
      <c r="K684" s="15" t="str">
        <f t="shared" si="75"/>
        <v/>
      </c>
      <c r="L684" s="16" t="str">
        <f t="shared" si="76"/>
        <v/>
      </c>
      <c r="M684" s="4" t="str">
        <f t="shared" si="71"/>
        <v/>
      </c>
    </row>
    <row r="685" spans="5:13">
      <c r="E685" s="13" t="str">
        <f t="shared" si="70"/>
        <v/>
      </c>
      <c r="H685" s="14" t="str">
        <f t="shared" si="72"/>
        <v/>
      </c>
      <c r="I685" s="14" t="str">
        <f t="shared" si="73"/>
        <v/>
      </c>
      <c r="J685" s="15" t="str">
        <f t="shared" si="74"/>
        <v/>
      </c>
      <c r="K685" s="15" t="str">
        <f t="shared" si="75"/>
        <v/>
      </c>
      <c r="L685" s="16" t="str">
        <f t="shared" si="76"/>
        <v/>
      </c>
      <c r="M685" s="4" t="str">
        <f t="shared" si="71"/>
        <v/>
      </c>
    </row>
    <row r="686" spans="5:13">
      <c r="E686" s="13" t="str">
        <f t="shared" si="70"/>
        <v/>
      </c>
      <c r="H686" s="14" t="str">
        <f t="shared" si="72"/>
        <v/>
      </c>
      <c r="I686" s="14" t="str">
        <f t="shared" si="73"/>
        <v/>
      </c>
      <c r="J686" s="15" t="str">
        <f t="shared" si="74"/>
        <v/>
      </c>
      <c r="K686" s="15" t="str">
        <f t="shared" si="75"/>
        <v/>
      </c>
      <c r="L686" s="16" t="str">
        <f t="shared" si="76"/>
        <v/>
      </c>
      <c r="M686" s="4" t="str">
        <f t="shared" si="71"/>
        <v/>
      </c>
    </row>
    <row r="687" spans="5:13">
      <c r="E687" s="13" t="str">
        <f t="shared" si="70"/>
        <v/>
      </c>
      <c r="H687" s="14" t="str">
        <f t="shared" si="72"/>
        <v/>
      </c>
      <c r="I687" s="14" t="str">
        <f t="shared" si="73"/>
        <v/>
      </c>
      <c r="J687" s="15" t="str">
        <f t="shared" si="74"/>
        <v/>
      </c>
      <c r="K687" s="15" t="str">
        <f t="shared" si="75"/>
        <v/>
      </c>
      <c r="L687" s="16" t="str">
        <f t="shared" si="76"/>
        <v/>
      </c>
      <c r="M687" s="4" t="str">
        <f t="shared" si="71"/>
        <v/>
      </c>
    </row>
    <row r="688" spans="5:13">
      <c r="E688" s="13" t="str">
        <f t="shared" si="70"/>
        <v/>
      </c>
      <c r="H688" s="14" t="str">
        <f t="shared" si="72"/>
        <v/>
      </c>
      <c r="I688" s="14" t="str">
        <f t="shared" si="73"/>
        <v/>
      </c>
      <c r="J688" s="15" t="str">
        <f t="shared" si="74"/>
        <v/>
      </c>
      <c r="K688" s="15" t="str">
        <f t="shared" si="75"/>
        <v/>
      </c>
      <c r="L688" s="16" t="str">
        <f t="shared" si="76"/>
        <v/>
      </c>
      <c r="M688" s="4" t="str">
        <f t="shared" si="71"/>
        <v/>
      </c>
    </row>
    <row r="689" spans="5:13">
      <c r="E689" s="13" t="str">
        <f t="shared" si="70"/>
        <v/>
      </c>
      <c r="H689" s="14" t="str">
        <f t="shared" si="72"/>
        <v/>
      </c>
      <c r="I689" s="14" t="str">
        <f t="shared" si="73"/>
        <v/>
      </c>
      <c r="J689" s="15" t="str">
        <f t="shared" si="74"/>
        <v/>
      </c>
      <c r="K689" s="15" t="str">
        <f t="shared" si="75"/>
        <v/>
      </c>
      <c r="L689" s="16" t="str">
        <f t="shared" si="76"/>
        <v/>
      </c>
      <c r="M689" s="4" t="str">
        <f t="shared" si="71"/>
        <v/>
      </c>
    </row>
    <row r="690" spans="5:13">
      <c r="E690" s="13" t="str">
        <f t="shared" si="70"/>
        <v/>
      </c>
      <c r="H690" s="14" t="str">
        <f t="shared" si="72"/>
        <v/>
      </c>
      <c r="I690" s="14" t="str">
        <f t="shared" si="73"/>
        <v/>
      </c>
      <c r="J690" s="15" t="str">
        <f t="shared" si="74"/>
        <v/>
      </c>
      <c r="K690" s="15" t="str">
        <f t="shared" si="75"/>
        <v/>
      </c>
      <c r="L690" s="16" t="str">
        <f t="shared" si="76"/>
        <v/>
      </c>
      <c r="M690" s="4" t="str">
        <f t="shared" si="71"/>
        <v/>
      </c>
    </row>
    <row r="691" spans="5:13">
      <c r="E691" s="13" t="str">
        <f t="shared" si="70"/>
        <v/>
      </c>
      <c r="H691" s="14" t="str">
        <f t="shared" si="72"/>
        <v/>
      </c>
      <c r="I691" s="14" t="str">
        <f t="shared" si="73"/>
        <v/>
      </c>
      <c r="J691" s="15" t="str">
        <f t="shared" si="74"/>
        <v/>
      </c>
      <c r="K691" s="15" t="str">
        <f t="shared" si="75"/>
        <v/>
      </c>
      <c r="L691" s="16" t="str">
        <f t="shared" si="76"/>
        <v/>
      </c>
      <c r="M691" s="4" t="str">
        <f t="shared" si="71"/>
        <v/>
      </c>
    </row>
    <row r="692" spans="5:13">
      <c r="E692" s="13" t="str">
        <f t="shared" si="70"/>
        <v/>
      </c>
      <c r="H692" s="14" t="str">
        <f t="shared" si="72"/>
        <v/>
      </c>
      <c r="I692" s="14" t="str">
        <f t="shared" si="73"/>
        <v/>
      </c>
      <c r="J692" s="15" t="str">
        <f t="shared" si="74"/>
        <v/>
      </c>
      <c r="K692" s="15" t="str">
        <f t="shared" si="75"/>
        <v/>
      </c>
      <c r="L692" s="16" t="str">
        <f t="shared" si="76"/>
        <v/>
      </c>
      <c r="M692" s="4" t="str">
        <f t="shared" si="71"/>
        <v/>
      </c>
    </row>
    <row r="693" spans="5:13">
      <c r="E693" s="13" t="str">
        <f t="shared" si="70"/>
        <v/>
      </c>
      <c r="H693" s="14" t="str">
        <f t="shared" si="72"/>
        <v/>
      </c>
      <c r="I693" s="14" t="str">
        <f t="shared" si="73"/>
        <v/>
      </c>
      <c r="J693" s="15" t="str">
        <f t="shared" si="74"/>
        <v/>
      </c>
      <c r="K693" s="15" t="str">
        <f t="shared" si="75"/>
        <v/>
      </c>
      <c r="L693" s="16" t="str">
        <f t="shared" si="76"/>
        <v/>
      </c>
      <c r="M693" s="4" t="str">
        <f t="shared" si="71"/>
        <v/>
      </c>
    </row>
    <row r="694" spans="5:13">
      <c r="E694" s="13" t="str">
        <f t="shared" si="70"/>
        <v/>
      </c>
      <c r="H694" s="14" t="str">
        <f t="shared" si="72"/>
        <v/>
      </c>
      <c r="I694" s="14" t="str">
        <f t="shared" si="73"/>
        <v/>
      </c>
      <c r="J694" s="15" t="str">
        <f t="shared" si="74"/>
        <v/>
      </c>
      <c r="K694" s="15" t="str">
        <f t="shared" si="75"/>
        <v/>
      </c>
      <c r="L694" s="16" t="str">
        <f t="shared" si="76"/>
        <v/>
      </c>
      <c r="M694" s="4" t="str">
        <f t="shared" si="71"/>
        <v/>
      </c>
    </row>
    <row r="695" spans="5:13">
      <c r="E695" s="13" t="str">
        <f t="shared" si="70"/>
        <v/>
      </c>
      <c r="H695" s="14" t="str">
        <f t="shared" si="72"/>
        <v/>
      </c>
      <c r="I695" s="14" t="str">
        <f t="shared" si="73"/>
        <v/>
      </c>
      <c r="J695" s="15" t="str">
        <f t="shared" si="74"/>
        <v/>
      </c>
      <c r="K695" s="15" t="str">
        <f t="shared" si="75"/>
        <v/>
      </c>
      <c r="L695" s="16" t="str">
        <f t="shared" si="76"/>
        <v/>
      </c>
      <c r="M695" s="4" t="str">
        <f t="shared" si="71"/>
        <v/>
      </c>
    </row>
    <row r="696" spans="5:13">
      <c r="E696" s="13" t="str">
        <f t="shared" si="70"/>
        <v/>
      </c>
      <c r="H696" s="14" t="str">
        <f t="shared" si="72"/>
        <v/>
      </c>
      <c r="I696" s="14" t="str">
        <f t="shared" si="73"/>
        <v/>
      </c>
      <c r="J696" s="15" t="str">
        <f t="shared" si="74"/>
        <v/>
      </c>
      <c r="K696" s="15" t="str">
        <f t="shared" si="75"/>
        <v/>
      </c>
      <c r="L696" s="16" t="str">
        <f t="shared" si="76"/>
        <v/>
      </c>
      <c r="M696" s="4" t="str">
        <f t="shared" si="71"/>
        <v/>
      </c>
    </row>
    <row r="697" spans="5:13">
      <c r="E697" s="13" t="str">
        <f t="shared" si="70"/>
        <v/>
      </c>
      <c r="H697" s="14" t="str">
        <f t="shared" si="72"/>
        <v/>
      </c>
      <c r="I697" s="14" t="str">
        <f t="shared" si="73"/>
        <v/>
      </c>
      <c r="J697" s="15" t="str">
        <f t="shared" si="74"/>
        <v/>
      </c>
      <c r="K697" s="15" t="str">
        <f t="shared" si="75"/>
        <v/>
      </c>
      <c r="L697" s="16" t="str">
        <f t="shared" si="76"/>
        <v/>
      </c>
      <c r="M697" s="4" t="str">
        <f t="shared" si="71"/>
        <v/>
      </c>
    </row>
    <row r="698" spans="5:13">
      <c r="E698" s="13" t="str">
        <f t="shared" si="70"/>
        <v/>
      </c>
      <c r="H698" s="14" t="str">
        <f t="shared" si="72"/>
        <v/>
      </c>
      <c r="I698" s="14" t="str">
        <f t="shared" si="73"/>
        <v/>
      </c>
      <c r="J698" s="15" t="str">
        <f t="shared" si="74"/>
        <v/>
      </c>
      <c r="K698" s="15" t="str">
        <f t="shared" si="75"/>
        <v/>
      </c>
      <c r="L698" s="16" t="str">
        <f t="shared" si="76"/>
        <v/>
      </c>
      <c r="M698" s="4" t="str">
        <f t="shared" si="71"/>
        <v/>
      </c>
    </row>
    <row r="699" spans="5:13">
      <c r="E699" s="13" t="str">
        <f t="shared" si="70"/>
        <v/>
      </c>
      <c r="H699" s="14" t="str">
        <f t="shared" si="72"/>
        <v/>
      </c>
      <c r="I699" s="14" t="str">
        <f t="shared" si="73"/>
        <v/>
      </c>
      <c r="J699" s="15" t="str">
        <f t="shared" si="74"/>
        <v/>
      </c>
      <c r="K699" s="15" t="str">
        <f t="shared" si="75"/>
        <v/>
      </c>
      <c r="L699" s="16" t="str">
        <f t="shared" si="76"/>
        <v/>
      </c>
      <c r="M699" s="4" t="str">
        <f t="shared" si="71"/>
        <v/>
      </c>
    </row>
    <row r="700" spans="5:13">
      <c r="E700" s="13" t="str">
        <f t="shared" si="70"/>
        <v/>
      </c>
      <c r="H700" s="14" t="str">
        <f t="shared" si="72"/>
        <v/>
      </c>
      <c r="I700" s="14" t="str">
        <f t="shared" si="73"/>
        <v/>
      </c>
      <c r="J700" s="15" t="str">
        <f t="shared" si="74"/>
        <v/>
      </c>
      <c r="K700" s="15" t="str">
        <f t="shared" si="75"/>
        <v/>
      </c>
      <c r="L700" s="16" t="str">
        <f t="shared" si="76"/>
        <v/>
      </c>
      <c r="M700" s="4" t="str">
        <f t="shared" si="71"/>
        <v/>
      </c>
    </row>
    <row r="701" spans="5:13">
      <c r="E701" s="13" t="str">
        <f t="shared" si="70"/>
        <v/>
      </c>
      <c r="H701" s="14" t="str">
        <f t="shared" si="72"/>
        <v/>
      </c>
      <c r="I701" s="14" t="str">
        <f t="shared" si="73"/>
        <v/>
      </c>
      <c r="J701" s="15" t="str">
        <f t="shared" si="74"/>
        <v/>
      </c>
      <c r="K701" s="15" t="str">
        <f t="shared" si="75"/>
        <v/>
      </c>
      <c r="L701" s="16" t="str">
        <f t="shared" si="76"/>
        <v/>
      </c>
      <c r="M701" s="4" t="str">
        <f t="shared" si="71"/>
        <v/>
      </c>
    </row>
    <row r="702" spans="5:13">
      <c r="E702" s="13" t="str">
        <f t="shared" si="70"/>
        <v/>
      </c>
      <c r="H702" s="14" t="str">
        <f t="shared" si="72"/>
        <v/>
      </c>
      <c r="I702" s="14" t="str">
        <f t="shared" si="73"/>
        <v/>
      </c>
      <c r="J702" s="15" t="str">
        <f t="shared" si="74"/>
        <v/>
      </c>
      <c r="K702" s="15" t="str">
        <f t="shared" si="75"/>
        <v/>
      </c>
      <c r="L702" s="16" t="str">
        <f t="shared" si="76"/>
        <v/>
      </c>
      <c r="M702" s="4" t="str">
        <f t="shared" si="71"/>
        <v/>
      </c>
    </row>
    <row r="703" spans="5:13">
      <c r="E703" s="13" t="str">
        <f t="shared" si="70"/>
        <v/>
      </c>
      <c r="H703" s="14" t="str">
        <f t="shared" si="72"/>
        <v/>
      </c>
      <c r="I703" s="14" t="str">
        <f t="shared" si="73"/>
        <v/>
      </c>
      <c r="J703" s="15" t="str">
        <f t="shared" si="74"/>
        <v/>
      </c>
      <c r="K703" s="15" t="str">
        <f t="shared" si="75"/>
        <v/>
      </c>
      <c r="L703" s="16" t="str">
        <f t="shared" si="76"/>
        <v/>
      </c>
      <c r="M703" s="4" t="str">
        <f t="shared" si="71"/>
        <v/>
      </c>
    </row>
    <row r="704" spans="5:13">
      <c r="E704" s="13" t="str">
        <f t="shared" si="70"/>
        <v/>
      </c>
      <c r="H704" s="14" t="str">
        <f t="shared" si="72"/>
        <v/>
      </c>
      <c r="I704" s="14" t="str">
        <f t="shared" si="73"/>
        <v/>
      </c>
      <c r="J704" s="15" t="str">
        <f t="shared" si="74"/>
        <v/>
      </c>
      <c r="K704" s="15" t="str">
        <f t="shared" si="75"/>
        <v/>
      </c>
      <c r="L704" s="16" t="str">
        <f t="shared" si="76"/>
        <v/>
      </c>
      <c r="M704" s="4" t="str">
        <f t="shared" si="71"/>
        <v/>
      </c>
    </row>
    <row r="705" spans="5:13">
      <c r="E705" s="13" t="str">
        <f t="shared" si="70"/>
        <v/>
      </c>
      <c r="H705" s="14" t="str">
        <f t="shared" si="72"/>
        <v/>
      </c>
      <c r="I705" s="14" t="str">
        <f t="shared" si="73"/>
        <v/>
      </c>
      <c r="J705" s="15" t="str">
        <f t="shared" si="74"/>
        <v/>
      </c>
      <c r="K705" s="15" t="str">
        <f t="shared" si="75"/>
        <v/>
      </c>
      <c r="L705" s="16" t="str">
        <f t="shared" si="76"/>
        <v/>
      </c>
      <c r="M705" s="4" t="str">
        <f t="shared" si="71"/>
        <v/>
      </c>
    </row>
    <row r="706" spans="5:13">
      <c r="E706" s="13" t="str">
        <f t="shared" si="70"/>
        <v/>
      </c>
      <c r="H706" s="14" t="str">
        <f t="shared" si="72"/>
        <v/>
      </c>
      <c r="I706" s="14" t="str">
        <f t="shared" si="73"/>
        <v/>
      </c>
      <c r="J706" s="15" t="str">
        <f t="shared" si="74"/>
        <v/>
      </c>
      <c r="K706" s="15" t="str">
        <f t="shared" si="75"/>
        <v/>
      </c>
      <c r="L706" s="16" t="str">
        <f t="shared" si="76"/>
        <v/>
      </c>
      <c r="M706" s="4" t="str">
        <f t="shared" si="71"/>
        <v/>
      </c>
    </row>
    <row r="707" spans="5:13">
      <c r="E707" s="13" t="str">
        <f t="shared" si="70"/>
        <v/>
      </c>
      <c r="H707" s="14" t="str">
        <f t="shared" si="72"/>
        <v/>
      </c>
      <c r="I707" s="14" t="str">
        <f t="shared" si="73"/>
        <v/>
      </c>
      <c r="J707" s="15" t="str">
        <f t="shared" si="74"/>
        <v/>
      </c>
      <c r="K707" s="15" t="str">
        <f t="shared" si="75"/>
        <v/>
      </c>
      <c r="L707" s="16" t="str">
        <f t="shared" si="76"/>
        <v/>
      </c>
      <c r="M707" s="4" t="str">
        <f t="shared" si="71"/>
        <v/>
      </c>
    </row>
    <row r="708" spans="5:13">
      <c r="E708" s="13" t="str">
        <f t="shared" si="70"/>
        <v/>
      </c>
      <c r="H708" s="14" t="str">
        <f t="shared" si="72"/>
        <v/>
      </c>
      <c r="I708" s="14" t="str">
        <f t="shared" si="73"/>
        <v/>
      </c>
      <c r="J708" s="15" t="str">
        <f t="shared" si="74"/>
        <v/>
      </c>
      <c r="K708" s="15" t="str">
        <f t="shared" si="75"/>
        <v/>
      </c>
      <c r="L708" s="16" t="str">
        <f t="shared" si="76"/>
        <v/>
      </c>
      <c r="M708" s="4" t="str">
        <f t="shared" si="71"/>
        <v/>
      </c>
    </row>
    <row r="709" spans="5:13">
      <c r="E709" s="13" t="str">
        <f t="shared" si="70"/>
        <v/>
      </c>
      <c r="H709" s="14" t="str">
        <f t="shared" si="72"/>
        <v/>
      </c>
      <c r="I709" s="14" t="str">
        <f t="shared" si="73"/>
        <v/>
      </c>
      <c r="J709" s="15" t="str">
        <f t="shared" si="74"/>
        <v/>
      </c>
      <c r="K709" s="15" t="str">
        <f t="shared" si="75"/>
        <v/>
      </c>
      <c r="L709" s="16" t="str">
        <f t="shared" si="76"/>
        <v/>
      </c>
      <c r="M709" s="4" t="str">
        <f t="shared" si="71"/>
        <v/>
      </c>
    </row>
    <row r="710" spans="5:13">
      <c r="E710" s="13" t="str">
        <f t="shared" si="70"/>
        <v/>
      </c>
      <c r="H710" s="14" t="str">
        <f t="shared" si="72"/>
        <v/>
      </c>
      <c r="I710" s="14" t="str">
        <f t="shared" si="73"/>
        <v/>
      </c>
      <c r="J710" s="15" t="str">
        <f t="shared" si="74"/>
        <v/>
      </c>
      <c r="K710" s="15" t="str">
        <f t="shared" si="75"/>
        <v/>
      </c>
      <c r="L710" s="16" t="str">
        <f t="shared" si="76"/>
        <v/>
      </c>
      <c r="M710" s="4" t="str">
        <f t="shared" si="71"/>
        <v/>
      </c>
    </row>
    <row r="711" spans="5:13">
      <c r="E711" s="13" t="str">
        <f t="shared" si="70"/>
        <v/>
      </c>
      <c r="H711" s="14" t="str">
        <f t="shared" si="72"/>
        <v/>
      </c>
      <c r="I711" s="14" t="str">
        <f t="shared" si="73"/>
        <v/>
      </c>
      <c r="J711" s="15" t="str">
        <f t="shared" si="74"/>
        <v/>
      </c>
      <c r="K711" s="15" t="str">
        <f t="shared" si="75"/>
        <v/>
      </c>
      <c r="L711" s="16" t="str">
        <f t="shared" si="76"/>
        <v/>
      </c>
      <c r="M711" s="4" t="str">
        <f t="shared" si="71"/>
        <v/>
      </c>
    </row>
    <row r="712" spans="5:13">
      <c r="E712" s="13" t="str">
        <f t="shared" si="70"/>
        <v/>
      </c>
      <c r="H712" s="14" t="str">
        <f t="shared" si="72"/>
        <v/>
      </c>
      <c r="I712" s="14" t="str">
        <f t="shared" si="73"/>
        <v/>
      </c>
      <c r="J712" s="15" t="str">
        <f t="shared" si="74"/>
        <v/>
      </c>
      <c r="K712" s="15" t="str">
        <f t="shared" si="75"/>
        <v/>
      </c>
      <c r="L712" s="16" t="str">
        <f t="shared" si="76"/>
        <v/>
      </c>
      <c r="M712" s="4" t="str">
        <f t="shared" si="71"/>
        <v/>
      </c>
    </row>
    <row r="713" spans="5:13">
      <c r="E713" s="13" t="str">
        <f t="shared" si="70"/>
        <v/>
      </c>
      <c r="H713" s="14" t="str">
        <f t="shared" si="72"/>
        <v/>
      </c>
      <c r="I713" s="14" t="str">
        <f t="shared" si="73"/>
        <v/>
      </c>
      <c r="J713" s="15" t="str">
        <f t="shared" si="74"/>
        <v/>
      </c>
      <c r="K713" s="15" t="str">
        <f t="shared" si="75"/>
        <v/>
      </c>
      <c r="L713" s="16" t="str">
        <f t="shared" si="76"/>
        <v/>
      </c>
      <c r="M713" s="4" t="str">
        <f t="shared" si="71"/>
        <v/>
      </c>
    </row>
    <row r="714" spans="5:13">
      <c r="E714" s="13" t="str">
        <f t="shared" si="70"/>
        <v/>
      </c>
      <c r="H714" s="14" t="str">
        <f t="shared" si="72"/>
        <v/>
      </c>
      <c r="I714" s="14" t="str">
        <f t="shared" si="73"/>
        <v/>
      </c>
      <c r="J714" s="15" t="str">
        <f t="shared" si="74"/>
        <v/>
      </c>
      <c r="K714" s="15" t="str">
        <f t="shared" si="75"/>
        <v/>
      </c>
      <c r="L714" s="16" t="str">
        <f t="shared" si="76"/>
        <v/>
      </c>
      <c r="M714" s="4" t="str">
        <f t="shared" si="71"/>
        <v/>
      </c>
    </row>
    <row r="715" spans="5:13">
      <c r="E715" s="13" t="str">
        <f t="shared" si="70"/>
        <v/>
      </c>
      <c r="H715" s="14" t="str">
        <f t="shared" si="72"/>
        <v/>
      </c>
      <c r="I715" s="14" t="str">
        <f t="shared" si="73"/>
        <v/>
      </c>
      <c r="J715" s="15" t="str">
        <f t="shared" si="74"/>
        <v/>
      </c>
      <c r="K715" s="15" t="str">
        <f t="shared" si="75"/>
        <v/>
      </c>
      <c r="L715" s="16" t="str">
        <f t="shared" si="76"/>
        <v/>
      </c>
      <c r="M715" s="4" t="str">
        <f t="shared" si="71"/>
        <v/>
      </c>
    </row>
    <row r="716" spans="5:13">
      <c r="E716" s="13" t="str">
        <f t="shared" si="70"/>
        <v/>
      </c>
      <c r="H716" s="14" t="str">
        <f t="shared" si="72"/>
        <v/>
      </c>
      <c r="I716" s="14" t="str">
        <f t="shared" si="73"/>
        <v/>
      </c>
      <c r="J716" s="15" t="str">
        <f t="shared" si="74"/>
        <v/>
      </c>
      <c r="K716" s="15" t="str">
        <f t="shared" si="75"/>
        <v/>
      </c>
      <c r="L716" s="16" t="str">
        <f t="shared" si="76"/>
        <v/>
      </c>
      <c r="M716" s="4" t="str">
        <f t="shared" si="71"/>
        <v/>
      </c>
    </row>
    <row r="717" spans="5:13">
      <c r="E717" s="13" t="str">
        <f t="shared" si="70"/>
        <v/>
      </c>
      <c r="H717" s="14" t="str">
        <f t="shared" si="72"/>
        <v/>
      </c>
      <c r="I717" s="14" t="str">
        <f t="shared" si="73"/>
        <v/>
      </c>
      <c r="J717" s="15" t="str">
        <f t="shared" si="74"/>
        <v/>
      </c>
      <c r="K717" s="15" t="str">
        <f t="shared" si="75"/>
        <v/>
      </c>
      <c r="L717" s="16" t="str">
        <f t="shared" si="76"/>
        <v/>
      </c>
      <c r="M717" s="4" t="str">
        <f t="shared" si="71"/>
        <v/>
      </c>
    </row>
    <row r="718" spans="5:13">
      <c r="E718" s="13" t="str">
        <f t="shared" si="70"/>
        <v/>
      </c>
      <c r="H718" s="14" t="str">
        <f t="shared" si="72"/>
        <v/>
      </c>
      <c r="I718" s="14" t="str">
        <f t="shared" si="73"/>
        <v/>
      </c>
      <c r="J718" s="15" t="str">
        <f t="shared" si="74"/>
        <v/>
      </c>
      <c r="K718" s="15" t="str">
        <f t="shared" si="75"/>
        <v/>
      </c>
      <c r="L718" s="16" t="str">
        <f t="shared" si="76"/>
        <v/>
      </c>
      <c r="M718" s="4" t="str">
        <f t="shared" si="71"/>
        <v/>
      </c>
    </row>
    <row r="719" spans="5:13">
      <c r="E719" s="13" t="str">
        <f t="shared" ref="E719:E782" si="77">IF((D719*C719)=0,"",D719*C719)</f>
        <v/>
      </c>
      <c r="H719" s="14" t="str">
        <f t="shared" si="72"/>
        <v/>
      </c>
      <c r="I719" s="14" t="str">
        <f t="shared" si="73"/>
        <v/>
      </c>
      <c r="J719" s="15" t="str">
        <f t="shared" si="74"/>
        <v/>
      </c>
      <c r="K719" s="15" t="str">
        <f t="shared" si="75"/>
        <v/>
      </c>
      <c r="L719" s="16" t="str">
        <f t="shared" si="76"/>
        <v/>
      </c>
      <c r="M719" s="4" t="str">
        <f t="shared" ref="M719:M782" si="78">IFERROR(L719*C719,"")</f>
        <v/>
      </c>
    </row>
    <row r="720" spans="5:13">
      <c r="E720" s="13" t="str">
        <f t="shared" si="77"/>
        <v/>
      </c>
      <c r="H720" s="14" t="str">
        <f t="shared" ref="H720:H783" si="79">IF((F720*$H$13)=0,"",F720*$H$13)</f>
        <v/>
      </c>
      <c r="I720" s="14" t="str">
        <f t="shared" ref="I720:I783" si="80">IF((F720*$I$13)=0,"",F720*$I$13)</f>
        <v/>
      </c>
      <c r="J720" s="15" t="str">
        <f t="shared" ref="J720:J783" si="81">IF((F720*$J$13)=0,"",F720*$J$13)</f>
        <v/>
      </c>
      <c r="K720" s="15" t="str">
        <f t="shared" ref="K720:K783" si="82">IFERROR(F720-H720-I720-J720,"")</f>
        <v/>
      </c>
      <c r="L720" s="16" t="str">
        <f t="shared" ref="L720:L783" si="83">IFERROR(K720-D720,"")</f>
        <v/>
      </c>
      <c r="M720" s="4" t="str">
        <f t="shared" si="78"/>
        <v/>
      </c>
    </row>
    <row r="721" spans="5:13">
      <c r="E721" s="13" t="str">
        <f t="shared" si="77"/>
        <v/>
      </c>
      <c r="H721" s="14" t="str">
        <f t="shared" si="79"/>
        <v/>
      </c>
      <c r="I721" s="14" t="str">
        <f t="shared" si="80"/>
        <v/>
      </c>
      <c r="J721" s="15" t="str">
        <f t="shared" si="81"/>
        <v/>
      </c>
      <c r="K721" s="15" t="str">
        <f t="shared" si="82"/>
        <v/>
      </c>
      <c r="L721" s="16" t="str">
        <f t="shared" si="83"/>
        <v/>
      </c>
      <c r="M721" s="4" t="str">
        <f t="shared" si="78"/>
        <v/>
      </c>
    </row>
    <row r="722" spans="5:13">
      <c r="E722" s="13" t="str">
        <f t="shared" si="77"/>
        <v/>
      </c>
      <c r="H722" s="14" t="str">
        <f t="shared" si="79"/>
        <v/>
      </c>
      <c r="I722" s="14" t="str">
        <f t="shared" si="80"/>
        <v/>
      </c>
      <c r="J722" s="15" t="str">
        <f t="shared" si="81"/>
        <v/>
      </c>
      <c r="K722" s="15" t="str">
        <f t="shared" si="82"/>
        <v/>
      </c>
      <c r="L722" s="16" t="str">
        <f t="shared" si="83"/>
        <v/>
      </c>
      <c r="M722" s="4" t="str">
        <f t="shared" si="78"/>
        <v/>
      </c>
    </row>
    <row r="723" spans="5:13">
      <c r="E723" s="13" t="str">
        <f t="shared" si="77"/>
        <v/>
      </c>
      <c r="H723" s="14" t="str">
        <f t="shared" si="79"/>
        <v/>
      </c>
      <c r="I723" s="14" t="str">
        <f t="shared" si="80"/>
        <v/>
      </c>
      <c r="J723" s="15" t="str">
        <f t="shared" si="81"/>
        <v/>
      </c>
      <c r="K723" s="15" t="str">
        <f t="shared" si="82"/>
        <v/>
      </c>
      <c r="L723" s="16" t="str">
        <f t="shared" si="83"/>
        <v/>
      </c>
      <c r="M723" s="4" t="str">
        <f t="shared" si="78"/>
        <v/>
      </c>
    </row>
    <row r="724" spans="5:13">
      <c r="E724" s="13" t="str">
        <f t="shared" si="77"/>
        <v/>
      </c>
      <c r="H724" s="14" t="str">
        <f t="shared" si="79"/>
        <v/>
      </c>
      <c r="I724" s="14" t="str">
        <f t="shared" si="80"/>
        <v/>
      </c>
      <c r="J724" s="15" t="str">
        <f t="shared" si="81"/>
        <v/>
      </c>
      <c r="K724" s="15" t="str">
        <f t="shared" si="82"/>
        <v/>
      </c>
      <c r="L724" s="16" t="str">
        <f t="shared" si="83"/>
        <v/>
      </c>
      <c r="M724" s="4" t="str">
        <f t="shared" si="78"/>
        <v/>
      </c>
    </row>
    <row r="725" spans="5:13">
      <c r="E725" s="13" t="str">
        <f t="shared" si="77"/>
        <v/>
      </c>
      <c r="H725" s="14" t="str">
        <f t="shared" si="79"/>
        <v/>
      </c>
      <c r="I725" s="14" t="str">
        <f t="shared" si="80"/>
        <v/>
      </c>
      <c r="J725" s="15" t="str">
        <f t="shared" si="81"/>
        <v/>
      </c>
      <c r="K725" s="15" t="str">
        <f t="shared" si="82"/>
        <v/>
      </c>
      <c r="L725" s="16" t="str">
        <f t="shared" si="83"/>
        <v/>
      </c>
      <c r="M725" s="4" t="str">
        <f t="shared" si="78"/>
        <v/>
      </c>
    </row>
    <row r="726" spans="5:13">
      <c r="E726" s="13" t="str">
        <f t="shared" si="77"/>
        <v/>
      </c>
      <c r="H726" s="14" t="str">
        <f t="shared" si="79"/>
        <v/>
      </c>
      <c r="I726" s="14" t="str">
        <f t="shared" si="80"/>
        <v/>
      </c>
      <c r="J726" s="15" t="str">
        <f t="shared" si="81"/>
        <v/>
      </c>
      <c r="K726" s="15" t="str">
        <f t="shared" si="82"/>
        <v/>
      </c>
      <c r="L726" s="16" t="str">
        <f t="shared" si="83"/>
        <v/>
      </c>
      <c r="M726" s="4" t="str">
        <f t="shared" si="78"/>
        <v/>
      </c>
    </row>
    <row r="727" spans="5:13">
      <c r="E727" s="13" t="str">
        <f t="shared" si="77"/>
        <v/>
      </c>
      <c r="H727" s="14" t="str">
        <f t="shared" si="79"/>
        <v/>
      </c>
      <c r="I727" s="14" t="str">
        <f t="shared" si="80"/>
        <v/>
      </c>
      <c r="J727" s="15" t="str">
        <f t="shared" si="81"/>
        <v/>
      </c>
      <c r="K727" s="15" t="str">
        <f t="shared" si="82"/>
        <v/>
      </c>
      <c r="L727" s="16" t="str">
        <f t="shared" si="83"/>
        <v/>
      </c>
      <c r="M727" s="4" t="str">
        <f t="shared" si="78"/>
        <v/>
      </c>
    </row>
    <row r="728" spans="5:13">
      <c r="E728" s="13" t="str">
        <f t="shared" si="77"/>
        <v/>
      </c>
      <c r="H728" s="14" t="str">
        <f t="shared" si="79"/>
        <v/>
      </c>
      <c r="I728" s="14" t="str">
        <f t="shared" si="80"/>
        <v/>
      </c>
      <c r="J728" s="15" t="str">
        <f t="shared" si="81"/>
        <v/>
      </c>
      <c r="K728" s="15" t="str">
        <f t="shared" si="82"/>
        <v/>
      </c>
      <c r="L728" s="16" t="str">
        <f t="shared" si="83"/>
        <v/>
      </c>
      <c r="M728" s="4" t="str">
        <f t="shared" si="78"/>
        <v/>
      </c>
    </row>
    <row r="729" spans="5:13">
      <c r="E729" s="13" t="str">
        <f t="shared" si="77"/>
        <v/>
      </c>
      <c r="H729" s="14" t="str">
        <f t="shared" si="79"/>
        <v/>
      </c>
      <c r="I729" s="14" t="str">
        <f t="shared" si="80"/>
        <v/>
      </c>
      <c r="J729" s="15" t="str">
        <f t="shared" si="81"/>
        <v/>
      </c>
      <c r="K729" s="15" t="str">
        <f t="shared" si="82"/>
        <v/>
      </c>
      <c r="L729" s="16" t="str">
        <f t="shared" si="83"/>
        <v/>
      </c>
      <c r="M729" s="4" t="str">
        <f t="shared" si="78"/>
        <v/>
      </c>
    </row>
    <row r="730" spans="5:13">
      <c r="E730" s="13" t="str">
        <f t="shared" si="77"/>
        <v/>
      </c>
      <c r="H730" s="14" t="str">
        <f t="shared" si="79"/>
        <v/>
      </c>
      <c r="I730" s="14" t="str">
        <f t="shared" si="80"/>
        <v/>
      </c>
      <c r="J730" s="15" t="str">
        <f t="shared" si="81"/>
        <v/>
      </c>
      <c r="K730" s="15" t="str">
        <f t="shared" si="82"/>
        <v/>
      </c>
      <c r="L730" s="16" t="str">
        <f t="shared" si="83"/>
        <v/>
      </c>
      <c r="M730" s="4" t="str">
        <f t="shared" si="78"/>
        <v/>
      </c>
    </row>
    <row r="731" spans="5:13">
      <c r="E731" s="13" t="str">
        <f t="shared" si="77"/>
        <v/>
      </c>
      <c r="H731" s="14" t="str">
        <f t="shared" si="79"/>
        <v/>
      </c>
      <c r="I731" s="14" t="str">
        <f t="shared" si="80"/>
        <v/>
      </c>
      <c r="J731" s="15" t="str">
        <f t="shared" si="81"/>
        <v/>
      </c>
      <c r="K731" s="15" t="str">
        <f t="shared" si="82"/>
        <v/>
      </c>
      <c r="L731" s="16" t="str">
        <f t="shared" si="83"/>
        <v/>
      </c>
      <c r="M731" s="4" t="str">
        <f t="shared" si="78"/>
        <v/>
      </c>
    </row>
    <row r="732" spans="5:13">
      <c r="E732" s="13" t="str">
        <f t="shared" si="77"/>
        <v/>
      </c>
      <c r="H732" s="14" t="str">
        <f t="shared" si="79"/>
        <v/>
      </c>
      <c r="I732" s="14" t="str">
        <f t="shared" si="80"/>
        <v/>
      </c>
      <c r="J732" s="15" t="str">
        <f t="shared" si="81"/>
        <v/>
      </c>
      <c r="K732" s="15" t="str">
        <f t="shared" si="82"/>
        <v/>
      </c>
      <c r="L732" s="16" t="str">
        <f t="shared" si="83"/>
        <v/>
      </c>
      <c r="M732" s="4" t="str">
        <f t="shared" si="78"/>
        <v/>
      </c>
    </row>
    <row r="733" spans="5:13">
      <c r="E733" s="13" t="str">
        <f t="shared" si="77"/>
        <v/>
      </c>
      <c r="H733" s="14" t="str">
        <f t="shared" si="79"/>
        <v/>
      </c>
      <c r="I733" s="14" t="str">
        <f t="shared" si="80"/>
        <v/>
      </c>
      <c r="J733" s="15" t="str">
        <f t="shared" si="81"/>
        <v/>
      </c>
      <c r="K733" s="15" t="str">
        <f t="shared" si="82"/>
        <v/>
      </c>
      <c r="L733" s="16" t="str">
        <f t="shared" si="83"/>
        <v/>
      </c>
      <c r="M733" s="4" t="str">
        <f t="shared" si="78"/>
        <v/>
      </c>
    </row>
    <row r="734" spans="5:13">
      <c r="E734" s="13" t="str">
        <f t="shared" si="77"/>
        <v/>
      </c>
      <c r="H734" s="14" t="str">
        <f t="shared" si="79"/>
        <v/>
      </c>
      <c r="I734" s="14" t="str">
        <f t="shared" si="80"/>
        <v/>
      </c>
      <c r="J734" s="15" t="str">
        <f t="shared" si="81"/>
        <v/>
      </c>
      <c r="K734" s="15" t="str">
        <f t="shared" si="82"/>
        <v/>
      </c>
      <c r="L734" s="16" t="str">
        <f t="shared" si="83"/>
        <v/>
      </c>
      <c r="M734" s="4" t="str">
        <f t="shared" si="78"/>
        <v/>
      </c>
    </row>
    <row r="735" spans="5:13">
      <c r="E735" s="13" t="str">
        <f t="shared" si="77"/>
        <v/>
      </c>
      <c r="H735" s="14" t="str">
        <f t="shared" si="79"/>
        <v/>
      </c>
      <c r="I735" s="14" t="str">
        <f t="shared" si="80"/>
        <v/>
      </c>
      <c r="J735" s="15" t="str">
        <f t="shared" si="81"/>
        <v/>
      </c>
      <c r="K735" s="15" t="str">
        <f t="shared" si="82"/>
        <v/>
      </c>
      <c r="L735" s="16" t="str">
        <f t="shared" si="83"/>
        <v/>
      </c>
      <c r="M735" s="4" t="str">
        <f t="shared" si="78"/>
        <v/>
      </c>
    </row>
    <row r="736" spans="5:13">
      <c r="E736" s="13" t="str">
        <f t="shared" si="77"/>
        <v/>
      </c>
      <c r="H736" s="14" t="str">
        <f t="shared" si="79"/>
        <v/>
      </c>
      <c r="I736" s="14" t="str">
        <f t="shared" si="80"/>
        <v/>
      </c>
      <c r="J736" s="15" t="str">
        <f t="shared" si="81"/>
        <v/>
      </c>
      <c r="K736" s="15" t="str">
        <f t="shared" si="82"/>
        <v/>
      </c>
      <c r="L736" s="16" t="str">
        <f t="shared" si="83"/>
        <v/>
      </c>
      <c r="M736" s="4" t="str">
        <f t="shared" si="78"/>
        <v/>
      </c>
    </row>
    <row r="737" spans="5:13">
      <c r="E737" s="13" t="str">
        <f t="shared" si="77"/>
        <v/>
      </c>
      <c r="H737" s="14" t="str">
        <f t="shared" si="79"/>
        <v/>
      </c>
      <c r="I737" s="14" t="str">
        <f t="shared" si="80"/>
        <v/>
      </c>
      <c r="J737" s="15" t="str">
        <f t="shared" si="81"/>
        <v/>
      </c>
      <c r="K737" s="15" t="str">
        <f t="shared" si="82"/>
        <v/>
      </c>
      <c r="L737" s="16" t="str">
        <f t="shared" si="83"/>
        <v/>
      </c>
      <c r="M737" s="4" t="str">
        <f t="shared" si="78"/>
        <v/>
      </c>
    </row>
    <row r="738" spans="5:13">
      <c r="E738" s="13" t="str">
        <f t="shared" si="77"/>
        <v/>
      </c>
      <c r="H738" s="14" t="str">
        <f t="shared" si="79"/>
        <v/>
      </c>
      <c r="I738" s="14" t="str">
        <f t="shared" si="80"/>
        <v/>
      </c>
      <c r="J738" s="15" t="str">
        <f t="shared" si="81"/>
        <v/>
      </c>
      <c r="K738" s="15" t="str">
        <f t="shared" si="82"/>
        <v/>
      </c>
      <c r="L738" s="16" t="str">
        <f t="shared" si="83"/>
        <v/>
      </c>
      <c r="M738" s="4" t="str">
        <f t="shared" si="78"/>
        <v/>
      </c>
    </row>
    <row r="739" spans="5:13">
      <c r="E739" s="13" t="str">
        <f t="shared" si="77"/>
        <v/>
      </c>
      <c r="H739" s="14" t="str">
        <f t="shared" si="79"/>
        <v/>
      </c>
      <c r="I739" s="14" t="str">
        <f t="shared" si="80"/>
        <v/>
      </c>
      <c r="J739" s="15" t="str">
        <f t="shared" si="81"/>
        <v/>
      </c>
      <c r="K739" s="15" t="str">
        <f t="shared" si="82"/>
        <v/>
      </c>
      <c r="L739" s="16" t="str">
        <f t="shared" si="83"/>
        <v/>
      </c>
      <c r="M739" s="4" t="str">
        <f t="shared" si="78"/>
        <v/>
      </c>
    </row>
    <row r="740" spans="5:13">
      <c r="E740" s="13" t="str">
        <f t="shared" si="77"/>
        <v/>
      </c>
      <c r="H740" s="14" t="str">
        <f t="shared" si="79"/>
        <v/>
      </c>
      <c r="I740" s="14" t="str">
        <f t="shared" si="80"/>
        <v/>
      </c>
      <c r="J740" s="15" t="str">
        <f t="shared" si="81"/>
        <v/>
      </c>
      <c r="K740" s="15" t="str">
        <f t="shared" si="82"/>
        <v/>
      </c>
      <c r="L740" s="16" t="str">
        <f t="shared" si="83"/>
        <v/>
      </c>
      <c r="M740" s="4" t="str">
        <f t="shared" si="78"/>
        <v/>
      </c>
    </row>
    <row r="741" spans="5:13">
      <c r="E741" s="13" t="str">
        <f t="shared" si="77"/>
        <v/>
      </c>
      <c r="H741" s="14" t="str">
        <f t="shared" si="79"/>
        <v/>
      </c>
      <c r="I741" s="14" t="str">
        <f t="shared" si="80"/>
        <v/>
      </c>
      <c r="J741" s="15" t="str">
        <f t="shared" si="81"/>
        <v/>
      </c>
      <c r="K741" s="15" t="str">
        <f t="shared" si="82"/>
        <v/>
      </c>
      <c r="L741" s="16" t="str">
        <f t="shared" si="83"/>
        <v/>
      </c>
      <c r="M741" s="4" t="str">
        <f t="shared" si="78"/>
        <v/>
      </c>
    </row>
    <row r="742" spans="5:13">
      <c r="E742" s="13" t="str">
        <f t="shared" si="77"/>
        <v/>
      </c>
      <c r="H742" s="14" t="str">
        <f t="shared" si="79"/>
        <v/>
      </c>
      <c r="I742" s="14" t="str">
        <f t="shared" si="80"/>
        <v/>
      </c>
      <c r="J742" s="15" t="str">
        <f t="shared" si="81"/>
        <v/>
      </c>
      <c r="K742" s="15" t="str">
        <f t="shared" si="82"/>
        <v/>
      </c>
      <c r="L742" s="16" t="str">
        <f t="shared" si="83"/>
        <v/>
      </c>
      <c r="M742" s="4" t="str">
        <f t="shared" si="78"/>
        <v/>
      </c>
    </row>
    <row r="743" spans="5:13">
      <c r="E743" s="13" t="str">
        <f t="shared" si="77"/>
        <v/>
      </c>
      <c r="H743" s="14" t="str">
        <f t="shared" si="79"/>
        <v/>
      </c>
      <c r="I743" s="14" t="str">
        <f t="shared" si="80"/>
        <v/>
      </c>
      <c r="J743" s="15" t="str">
        <f t="shared" si="81"/>
        <v/>
      </c>
      <c r="K743" s="15" t="str">
        <f t="shared" si="82"/>
        <v/>
      </c>
      <c r="L743" s="16" t="str">
        <f t="shared" si="83"/>
        <v/>
      </c>
      <c r="M743" s="4" t="str">
        <f t="shared" si="78"/>
        <v/>
      </c>
    </row>
    <row r="744" spans="5:13">
      <c r="E744" s="13" t="str">
        <f t="shared" si="77"/>
        <v/>
      </c>
      <c r="H744" s="14" t="str">
        <f t="shared" si="79"/>
        <v/>
      </c>
      <c r="I744" s="14" t="str">
        <f t="shared" si="80"/>
        <v/>
      </c>
      <c r="J744" s="15" t="str">
        <f t="shared" si="81"/>
        <v/>
      </c>
      <c r="K744" s="15" t="str">
        <f t="shared" si="82"/>
        <v/>
      </c>
      <c r="L744" s="16" t="str">
        <f t="shared" si="83"/>
        <v/>
      </c>
      <c r="M744" s="4" t="str">
        <f t="shared" si="78"/>
        <v/>
      </c>
    </row>
    <row r="745" spans="5:13">
      <c r="E745" s="13" t="str">
        <f t="shared" si="77"/>
        <v/>
      </c>
      <c r="H745" s="14" t="str">
        <f t="shared" si="79"/>
        <v/>
      </c>
      <c r="I745" s="14" t="str">
        <f t="shared" si="80"/>
        <v/>
      </c>
      <c r="J745" s="15" t="str">
        <f t="shared" si="81"/>
        <v/>
      </c>
      <c r="K745" s="15" t="str">
        <f t="shared" si="82"/>
        <v/>
      </c>
      <c r="L745" s="16" t="str">
        <f t="shared" si="83"/>
        <v/>
      </c>
      <c r="M745" s="4" t="str">
        <f t="shared" si="78"/>
        <v/>
      </c>
    </row>
    <row r="746" spans="5:13">
      <c r="E746" s="13" t="str">
        <f t="shared" si="77"/>
        <v/>
      </c>
      <c r="H746" s="14" t="str">
        <f t="shared" si="79"/>
        <v/>
      </c>
      <c r="I746" s="14" t="str">
        <f t="shared" si="80"/>
        <v/>
      </c>
      <c r="J746" s="15" t="str">
        <f t="shared" si="81"/>
        <v/>
      </c>
      <c r="K746" s="15" t="str">
        <f t="shared" si="82"/>
        <v/>
      </c>
      <c r="L746" s="16" t="str">
        <f t="shared" si="83"/>
        <v/>
      </c>
      <c r="M746" s="4" t="str">
        <f t="shared" si="78"/>
        <v/>
      </c>
    </row>
    <row r="747" spans="5:13">
      <c r="E747" s="13" t="str">
        <f t="shared" si="77"/>
        <v/>
      </c>
      <c r="H747" s="14" t="str">
        <f t="shared" si="79"/>
        <v/>
      </c>
      <c r="I747" s="14" t="str">
        <f t="shared" si="80"/>
        <v/>
      </c>
      <c r="J747" s="15" t="str">
        <f t="shared" si="81"/>
        <v/>
      </c>
      <c r="K747" s="15" t="str">
        <f t="shared" si="82"/>
        <v/>
      </c>
      <c r="L747" s="16" t="str">
        <f t="shared" si="83"/>
        <v/>
      </c>
      <c r="M747" s="4" t="str">
        <f t="shared" si="78"/>
        <v/>
      </c>
    </row>
    <row r="748" spans="5:13">
      <c r="E748" s="13" t="str">
        <f t="shared" si="77"/>
        <v/>
      </c>
      <c r="H748" s="14" t="str">
        <f t="shared" si="79"/>
        <v/>
      </c>
      <c r="I748" s="14" t="str">
        <f t="shared" si="80"/>
        <v/>
      </c>
      <c r="J748" s="15" t="str">
        <f t="shared" si="81"/>
        <v/>
      </c>
      <c r="K748" s="15" t="str">
        <f t="shared" si="82"/>
        <v/>
      </c>
      <c r="L748" s="16" t="str">
        <f t="shared" si="83"/>
        <v/>
      </c>
      <c r="M748" s="4" t="str">
        <f t="shared" si="78"/>
        <v/>
      </c>
    </row>
    <row r="749" spans="5:13">
      <c r="E749" s="13" t="str">
        <f t="shared" si="77"/>
        <v/>
      </c>
      <c r="H749" s="14" t="str">
        <f t="shared" si="79"/>
        <v/>
      </c>
      <c r="I749" s="14" t="str">
        <f t="shared" si="80"/>
        <v/>
      </c>
      <c r="J749" s="15" t="str">
        <f t="shared" si="81"/>
        <v/>
      </c>
      <c r="K749" s="15" t="str">
        <f t="shared" si="82"/>
        <v/>
      </c>
      <c r="L749" s="16" t="str">
        <f t="shared" si="83"/>
        <v/>
      </c>
      <c r="M749" s="4" t="str">
        <f t="shared" si="78"/>
        <v/>
      </c>
    </row>
    <row r="750" spans="5:13">
      <c r="E750" s="13" t="str">
        <f t="shared" si="77"/>
        <v/>
      </c>
      <c r="H750" s="14" t="str">
        <f t="shared" si="79"/>
        <v/>
      </c>
      <c r="I750" s="14" t="str">
        <f t="shared" si="80"/>
        <v/>
      </c>
      <c r="J750" s="15" t="str">
        <f t="shared" si="81"/>
        <v/>
      </c>
      <c r="K750" s="15" t="str">
        <f t="shared" si="82"/>
        <v/>
      </c>
      <c r="L750" s="16" t="str">
        <f t="shared" si="83"/>
        <v/>
      </c>
      <c r="M750" s="4" t="str">
        <f t="shared" si="78"/>
        <v/>
      </c>
    </row>
    <row r="751" spans="5:13">
      <c r="E751" s="13" t="str">
        <f t="shared" si="77"/>
        <v/>
      </c>
      <c r="H751" s="14" t="str">
        <f t="shared" si="79"/>
        <v/>
      </c>
      <c r="I751" s="14" t="str">
        <f t="shared" si="80"/>
        <v/>
      </c>
      <c r="J751" s="15" t="str">
        <f t="shared" si="81"/>
        <v/>
      </c>
      <c r="K751" s="15" t="str">
        <f t="shared" si="82"/>
        <v/>
      </c>
      <c r="L751" s="16" t="str">
        <f t="shared" si="83"/>
        <v/>
      </c>
      <c r="M751" s="4" t="str">
        <f t="shared" si="78"/>
        <v/>
      </c>
    </row>
    <row r="752" spans="5:13">
      <c r="E752" s="13" t="str">
        <f t="shared" si="77"/>
        <v/>
      </c>
      <c r="H752" s="14" t="str">
        <f t="shared" si="79"/>
        <v/>
      </c>
      <c r="I752" s="14" t="str">
        <f t="shared" si="80"/>
        <v/>
      </c>
      <c r="J752" s="15" t="str">
        <f t="shared" si="81"/>
        <v/>
      </c>
      <c r="K752" s="15" t="str">
        <f t="shared" si="82"/>
        <v/>
      </c>
      <c r="L752" s="16" t="str">
        <f t="shared" si="83"/>
        <v/>
      </c>
      <c r="M752" s="4" t="str">
        <f t="shared" si="78"/>
        <v/>
      </c>
    </row>
    <row r="753" spans="5:13">
      <c r="E753" s="13" t="str">
        <f t="shared" si="77"/>
        <v/>
      </c>
      <c r="H753" s="14" t="str">
        <f t="shared" si="79"/>
        <v/>
      </c>
      <c r="I753" s="14" t="str">
        <f t="shared" si="80"/>
        <v/>
      </c>
      <c r="J753" s="15" t="str">
        <f t="shared" si="81"/>
        <v/>
      </c>
      <c r="K753" s="15" t="str">
        <f t="shared" si="82"/>
        <v/>
      </c>
      <c r="L753" s="16" t="str">
        <f t="shared" si="83"/>
        <v/>
      </c>
      <c r="M753" s="4" t="str">
        <f t="shared" si="78"/>
        <v/>
      </c>
    </row>
    <row r="754" spans="5:13">
      <c r="E754" s="13" t="str">
        <f t="shared" si="77"/>
        <v/>
      </c>
      <c r="H754" s="14" t="str">
        <f t="shared" si="79"/>
        <v/>
      </c>
      <c r="I754" s="14" t="str">
        <f t="shared" si="80"/>
        <v/>
      </c>
      <c r="J754" s="15" t="str">
        <f t="shared" si="81"/>
        <v/>
      </c>
      <c r="K754" s="15" t="str">
        <f t="shared" si="82"/>
        <v/>
      </c>
      <c r="L754" s="16" t="str">
        <f t="shared" si="83"/>
        <v/>
      </c>
      <c r="M754" s="4" t="str">
        <f t="shared" si="78"/>
        <v/>
      </c>
    </row>
    <row r="755" spans="5:13">
      <c r="E755" s="13" t="str">
        <f t="shared" si="77"/>
        <v/>
      </c>
      <c r="H755" s="14" t="str">
        <f t="shared" si="79"/>
        <v/>
      </c>
      <c r="I755" s="14" t="str">
        <f t="shared" si="80"/>
        <v/>
      </c>
      <c r="J755" s="15" t="str">
        <f t="shared" si="81"/>
        <v/>
      </c>
      <c r="K755" s="15" t="str">
        <f t="shared" si="82"/>
        <v/>
      </c>
      <c r="L755" s="16" t="str">
        <f t="shared" si="83"/>
        <v/>
      </c>
      <c r="M755" s="4" t="str">
        <f t="shared" si="78"/>
        <v/>
      </c>
    </row>
    <row r="756" spans="5:13">
      <c r="E756" s="13" t="str">
        <f t="shared" si="77"/>
        <v/>
      </c>
      <c r="H756" s="14" t="str">
        <f t="shared" si="79"/>
        <v/>
      </c>
      <c r="I756" s="14" t="str">
        <f t="shared" si="80"/>
        <v/>
      </c>
      <c r="J756" s="15" t="str">
        <f t="shared" si="81"/>
        <v/>
      </c>
      <c r="K756" s="15" t="str">
        <f t="shared" si="82"/>
        <v/>
      </c>
      <c r="L756" s="16" t="str">
        <f t="shared" si="83"/>
        <v/>
      </c>
      <c r="M756" s="4" t="str">
        <f t="shared" si="78"/>
        <v/>
      </c>
    </row>
    <row r="757" spans="5:13">
      <c r="E757" s="13" t="str">
        <f t="shared" si="77"/>
        <v/>
      </c>
      <c r="H757" s="14" t="str">
        <f t="shared" si="79"/>
        <v/>
      </c>
      <c r="I757" s="14" t="str">
        <f t="shared" si="80"/>
        <v/>
      </c>
      <c r="J757" s="15" t="str">
        <f t="shared" si="81"/>
        <v/>
      </c>
      <c r="K757" s="15" t="str">
        <f t="shared" si="82"/>
        <v/>
      </c>
      <c r="L757" s="16" t="str">
        <f t="shared" si="83"/>
        <v/>
      </c>
      <c r="M757" s="4" t="str">
        <f t="shared" si="78"/>
        <v/>
      </c>
    </row>
    <row r="758" spans="5:13">
      <c r="E758" s="13" t="str">
        <f t="shared" si="77"/>
        <v/>
      </c>
      <c r="H758" s="14" t="str">
        <f t="shared" si="79"/>
        <v/>
      </c>
      <c r="I758" s="14" t="str">
        <f t="shared" si="80"/>
        <v/>
      </c>
      <c r="J758" s="15" t="str">
        <f t="shared" si="81"/>
        <v/>
      </c>
      <c r="K758" s="15" t="str">
        <f t="shared" si="82"/>
        <v/>
      </c>
      <c r="L758" s="16" t="str">
        <f t="shared" si="83"/>
        <v/>
      </c>
      <c r="M758" s="4" t="str">
        <f t="shared" si="78"/>
        <v/>
      </c>
    </row>
    <row r="759" spans="5:13">
      <c r="E759" s="13" t="str">
        <f t="shared" si="77"/>
        <v/>
      </c>
      <c r="H759" s="14" t="str">
        <f t="shared" si="79"/>
        <v/>
      </c>
      <c r="I759" s="14" t="str">
        <f t="shared" si="80"/>
        <v/>
      </c>
      <c r="J759" s="15" t="str">
        <f t="shared" si="81"/>
        <v/>
      </c>
      <c r="K759" s="15" t="str">
        <f t="shared" si="82"/>
        <v/>
      </c>
      <c r="L759" s="16" t="str">
        <f t="shared" si="83"/>
        <v/>
      </c>
      <c r="M759" s="4" t="str">
        <f t="shared" si="78"/>
        <v/>
      </c>
    </row>
    <row r="760" spans="5:13">
      <c r="E760" s="13" t="str">
        <f t="shared" si="77"/>
        <v/>
      </c>
      <c r="H760" s="14" t="str">
        <f t="shared" si="79"/>
        <v/>
      </c>
      <c r="I760" s="14" t="str">
        <f t="shared" si="80"/>
        <v/>
      </c>
      <c r="J760" s="15" t="str">
        <f t="shared" si="81"/>
        <v/>
      </c>
      <c r="K760" s="15" t="str">
        <f t="shared" si="82"/>
        <v/>
      </c>
      <c r="L760" s="16" t="str">
        <f t="shared" si="83"/>
        <v/>
      </c>
      <c r="M760" s="4" t="str">
        <f t="shared" si="78"/>
        <v/>
      </c>
    </row>
    <row r="761" spans="5:13">
      <c r="E761" s="13" t="str">
        <f t="shared" si="77"/>
        <v/>
      </c>
      <c r="H761" s="14" t="str">
        <f t="shared" si="79"/>
        <v/>
      </c>
      <c r="I761" s="14" t="str">
        <f t="shared" si="80"/>
        <v/>
      </c>
      <c r="J761" s="15" t="str">
        <f t="shared" si="81"/>
        <v/>
      </c>
      <c r="K761" s="15" t="str">
        <f t="shared" si="82"/>
        <v/>
      </c>
      <c r="L761" s="16" t="str">
        <f t="shared" si="83"/>
        <v/>
      </c>
      <c r="M761" s="4" t="str">
        <f t="shared" si="78"/>
        <v/>
      </c>
    </row>
    <row r="762" spans="5:13">
      <c r="E762" s="13" t="str">
        <f t="shared" si="77"/>
        <v/>
      </c>
      <c r="H762" s="14" t="str">
        <f t="shared" si="79"/>
        <v/>
      </c>
      <c r="I762" s="14" t="str">
        <f t="shared" si="80"/>
        <v/>
      </c>
      <c r="J762" s="15" t="str">
        <f t="shared" si="81"/>
        <v/>
      </c>
      <c r="K762" s="15" t="str">
        <f t="shared" si="82"/>
        <v/>
      </c>
      <c r="L762" s="16" t="str">
        <f t="shared" si="83"/>
        <v/>
      </c>
      <c r="M762" s="4" t="str">
        <f t="shared" si="78"/>
        <v/>
      </c>
    </row>
    <row r="763" spans="5:13">
      <c r="E763" s="13" t="str">
        <f t="shared" si="77"/>
        <v/>
      </c>
      <c r="H763" s="14" t="str">
        <f t="shared" si="79"/>
        <v/>
      </c>
      <c r="I763" s="14" t="str">
        <f t="shared" si="80"/>
        <v/>
      </c>
      <c r="J763" s="15" t="str">
        <f t="shared" si="81"/>
        <v/>
      </c>
      <c r="K763" s="15" t="str">
        <f t="shared" si="82"/>
        <v/>
      </c>
      <c r="L763" s="16" t="str">
        <f t="shared" si="83"/>
        <v/>
      </c>
      <c r="M763" s="4" t="str">
        <f t="shared" si="78"/>
        <v/>
      </c>
    </row>
    <row r="764" spans="5:13">
      <c r="E764" s="13" t="str">
        <f t="shared" si="77"/>
        <v/>
      </c>
      <c r="H764" s="14" t="str">
        <f t="shared" si="79"/>
        <v/>
      </c>
      <c r="I764" s="14" t="str">
        <f t="shared" si="80"/>
        <v/>
      </c>
      <c r="J764" s="15" t="str">
        <f t="shared" si="81"/>
        <v/>
      </c>
      <c r="K764" s="15" t="str">
        <f t="shared" si="82"/>
        <v/>
      </c>
      <c r="L764" s="16" t="str">
        <f t="shared" si="83"/>
        <v/>
      </c>
      <c r="M764" s="4" t="str">
        <f t="shared" si="78"/>
        <v/>
      </c>
    </row>
    <row r="765" spans="5:13">
      <c r="E765" s="13" t="str">
        <f t="shared" si="77"/>
        <v/>
      </c>
      <c r="H765" s="14" t="str">
        <f t="shared" si="79"/>
        <v/>
      </c>
      <c r="I765" s="14" t="str">
        <f t="shared" si="80"/>
        <v/>
      </c>
      <c r="J765" s="15" t="str">
        <f t="shared" si="81"/>
        <v/>
      </c>
      <c r="K765" s="15" t="str">
        <f t="shared" si="82"/>
        <v/>
      </c>
      <c r="L765" s="16" t="str">
        <f t="shared" si="83"/>
        <v/>
      </c>
      <c r="M765" s="4" t="str">
        <f t="shared" si="78"/>
        <v/>
      </c>
    </row>
    <row r="766" spans="5:13">
      <c r="E766" s="13" t="str">
        <f t="shared" si="77"/>
        <v/>
      </c>
      <c r="H766" s="14" t="str">
        <f t="shared" si="79"/>
        <v/>
      </c>
      <c r="I766" s="14" t="str">
        <f t="shared" si="80"/>
        <v/>
      </c>
      <c r="J766" s="15" t="str">
        <f t="shared" si="81"/>
        <v/>
      </c>
      <c r="K766" s="15" t="str">
        <f t="shared" si="82"/>
        <v/>
      </c>
      <c r="L766" s="16" t="str">
        <f t="shared" si="83"/>
        <v/>
      </c>
      <c r="M766" s="4" t="str">
        <f t="shared" si="78"/>
        <v/>
      </c>
    </row>
    <row r="767" spans="5:13">
      <c r="E767" s="13" t="str">
        <f t="shared" si="77"/>
        <v/>
      </c>
      <c r="H767" s="14" t="str">
        <f t="shared" si="79"/>
        <v/>
      </c>
      <c r="I767" s="14" t="str">
        <f t="shared" si="80"/>
        <v/>
      </c>
      <c r="J767" s="15" t="str">
        <f t="shared" si="81"/>
        <v/>
      </c>
      <c r="K767" s="15" t="str">
        <f t="shared" si="82"/>
        <v/>
      </c>
      <c r="L767" s="16" t="str">
        <f t="shared" si="83"/>
        <v/>
      </c>
      <c r="M767" s="4" t="str">
        <f t="shared" si="78"/>
        <v/>
      </c>
    </row>
    <row r="768" spans="5:13">
      <c r="E768" s="13" t="str">
        <f t="shared" si="77"/>
        <v/>
      </c>
      <c r="H768" s="14" t="str">
        <f t="shared" si="79"/>
        <v/>
      </c>
      <c r="I768" s="14" t="str">
        <f t="shared" si="80"/>
        <v/>
      </c>
      <c r="J768" s="15" t="str">
        <f t="shared" si="81"/>
        <v/>
      </c>
      <c r="K768" s="15" t="str">
        <f t="shared" si="82"/>
        <v/>
      </c>
      <c r="L768" s="16" t="str">
        <f t="shared" si="83"/>
        <v/>
      </c>
      <c r="M768" s="4" t="str">
        <f t="shared" si="78"/>
        <v/>
      </c>
    </row>
    <row r="769" spans="5:13">
      <c r="E769" s="13" t="str">
        <f t="shared" si="77"/>
        <v/>
      </c>
      <c r="H769" s="14" t="str">
        <f t="shared" si="79"/>
        <v/>
      </c>
      <c r="I769" s="14" t="str">
        <f t="shared" si="80"/>
        <v/>
      </c>
      <c r="J769" s="15" t="str">
        <f t="shared" si="81"/>
        <v/>
      </c>
      <c r="K769" s="15" t="str">
        <f t="shared" si="82"/>
        <v/>
      </c>
      <c r="L769" s="16" t="str">
        <f t="shared" si="83"/>
        <v/>
      </c>
      <c r="M769" s="4" t="str">
        <f t="shared" si="78"/>
        <v/>
      </c>
    </row>
    <row r="770" spans="5:13">
      <c r="E770" s="13" t="str">
        <f t="shared" si="77"/>
        <v/>
      </c>
      <c r="H770" s="14" t="str">
        <f t="shared" si="79"/>
        <v/>
      </c>
      <c r="I770" s="14" t="str">
        <f t="shared" si="80"/>
        <v/>
      </c>
      <c r="J770" s="15" t="str">
        <f t="shared" si="81"/>
        <v/>
      </c>
      <c r="K770" s="15" t="str">
        <f t="shared" si="82"/>
        <v/>
      </c>
      <c r="L770" s="16" t="str">
        <f t="shared" si="83"/>
        <v/>
      </c>
      <c r="M770" s="4" t="str">
        <f t="shared" si="78"/>
        <v/>
      </c>
    </row>
    <row r="771" spans="5:13">
      <c r="E771" s="13" t="str">
        <f t="shared" si="77"/>
        <v/>
      </c>
      <c r="H771" s="14" t="str">
        <f t="shared" si="79"/>
        <v/>
      </c>
      <c r="I771" s="14" t="str">
        <f t="shared" si="80"/>
        <v/>
      </c>
      <c r="J771" s="15" t="str">
        <f t="shared" si="81"/>
        <v/>
      </c>
      <c r="K771" s="15" t="str">
        <f t="shared" si="82"/>
        <v/>
      </c>
      <c r="L771" s="16" t="str">
        <f t="shared" si="83"/>
        <v/>
      </c>
      <c r="M771" s="4" t="str">
        <f t="shared" si="78"/>
        <v/>
      </c>
    </row>
    <row r="772" spans="5:13">
      <c r="E772" s="13" t="str">
        <f t="shared" si="77"/>
        <v/>
      </c>
      <c r="H772" s="14" t="str">
        <f t="shared" si="79"/>
        <v/>
      </c>
      <c r="I772" s="14" t="str">
        <f t="shared" si="80"/>
        <v/>
      </c>
      <c r="J772" s="15" t="str">
        <f t="shared" si="81"/>
        <v/>
      </c>
      <c r="K772" s="15" t="str">
        <f t="shared" si="82"/>
        <v/>
      </c>
      <c r="L772" s="16" t="str">
        <f t="shared" si="83"/>
        <v/>
      </c>
      <c r="M772" s="4" t="str">
        <f t="shared" si="78"/>
        <v/>
      </c>
    </row>
    <row r="773" spans="5:13">
      <c r="E773" s="13" t="str">
        <f t="shared" si="77"/>
        <v/>
      </c>
      <c r="H773" s="14" t="str">
        <f t="shared" si="79"/>
        <v/>
      </c>
      <c r="I773" s="14" t="str">
        <f t="shared" si="80"/>
        <v/>
      </c>
      <c r="J773" s="15" t="str">
        <f t="shared" si="81"/>
        <v/>
      </c>
      <c r="K773" s="15" t="str">
        <f t="shared" si="82"/>
        <v/>
      </c>
      <c r="L773" s="16" t="str">
        <f t="shared" si="83"/>
        <v/>
      </c>
      <c r="M773" s="4" t="str">
        <f t="shared" si="78"/>
        <v/>
      </c>
    </row>
    <row r="774" spans="5:13">
      <c r="E774" s="13" t="str">
        <f t="shared" si="77"/>
        <v/>
      </c>
      <c r="H774" s="14" t="str">
        <f t="shared" si="79"/>
        <v/>
      </c>
      <c r="I774" s="14" t="str">
        <f t="shared" si="80"/>
        <v/>
      </c>
      <c r="J774" s="15" t="str">
        <f t="shared" si="81"/>
        <v/>
      </c>
      <c r="K774" s="15" t="str">
        <f t="shared" si="82"/>
        <v/>
      </c>
      <c r="L774" s="16" t="str">
        <f t="shared" si="83"/>
        <v/>
      </c>
      <c r="M774" s="4" t="str">
        <f t="shared" si="78"/>
        <v/>
      </c>
    </row>
    <row r="775" spans="5:13">
      <c r="E775" s="13" t="str">
        <f t="shared" si="77"/>
        <v/>
      </c>
      <c r="H775" s="14" t="str">
        <f t="shared" si="79"/>
        <v/>
      </c>
      <c r="I775" s="14" t="str">
        <f t="shared" si="80"/>
        <v/>
      </c>
      <c r="J775" s="15" t="str">
        <f t="shared" si="81"/>
        <v/>
      </c>
      <c r="K775" s="15" t="str">
        <f t="shared" si="82"/>
        <v/>
      </c>
      <c r="L775" s="16" t="str">
        <f t="shared" si="83"/>
        <v/>
      </c>
      <c r="M775" s="4" t="str">
        <f t="shared" si="78"/>
        <v/>
      </c>
    </row>
    <row r="776" spans="5:13">
      <c r="E776" s="13" t="str">
        <f t="shared" si="77"/>
        <v/>
      </c>
      <c r="H776" s="14" t="str">
        <f t="shared" si="79"/>
        <v/>
      </c>
      <c r="I776" s="14" t="str">
        <f t="shared" si="80"/>
        <v/>
      </c>
      <c r="J776" s="15" t="str">
        <f t="shared" si="81"/>
        <v/>
      </c>
      <c r="K776" s="15" t="str">
        <f t="shared" si="82"/>
        <v/>
      </c>
      <c r="L776" s="16" t="str">
        <f t="shared" si="83"/>
        <v/>
      </c>
      <c r="M776" s="4" t="str">
        <f t="shared" si="78"/>
        <v/>
      </c>
    </row>
    <row r="777" spans="5:13">
      <c r="E777" s="13" t="str">
        <f t="shared" si="77"/>
        <v/>
      </c>
      <c r="H777" s="14" t="str">
        <f t="shared" si="79"/>
        <v/>
      </c>
      <c r="I777" s="14" t="str">
        <f t="shared" si="80"/>
        <v/>
      </c>
      <c r="J777" s="15" t="str">
        <f t="shared" si="81"/>
        <v/>
      </c>
      <c r="K777" s="15" t="str">
        <f t="shared" si="82"/>
        <v/>
      </c>
      <c r="L777" s="16" t="str">
        <f t="shared" si="83"/>
        <v/>
      </c>
      <c r="M777" s="4" t="str">
        <f t="shared" si="78"/>
        <v/>
      </c>
    </row>
    <row r="778" spans="5:13">
      <c r="E778" s="13" t="str">
        <f t="shared" si="77"/>
        <v/>
      </c>
      <c r="H778" s="14" t="str">
        <f t="shared" si="79"/>
        <v/>
      </c>
      <c r="I778" s="14" t="str">
        <f t="shared" si="80"/>
        <v/>
      </c>
      <c r="J778" s="15" t="str">
        <f t="shared" si="81"/>
        <v/>
      </c>
      <c r="K778" s="15" t="str">
        <f t="shared" si="82"/>
        <v/>
      </c>
      <c r="L778" s="16" t="str">
        <f t="shared" si="83"/>
        <v/>
      </c>
      <c r="M778" s="4" t="str">
        <f t="shared" si="78"/>
        <v/>
      </c>
    </row>
    <row r="779" spans="5:13">
      <c r="E779" s="13" t="str">
        <f t="shared" si="77"/>
        <v/>
      </c>
      <c r="H779" s="14" t="str">
        <f t="shared" si="79"/>
        <v/>
      </c>
      <c r="I779" s="14" t="str">
        <f t="shared" si="80"/>
        <v/>
      </c>
      <c r="J779" s="15" t="str">
        <f t="shared" si="81"/>
        <v/>
      </c>
      <c r="K779" s="15" t="str">
        <f t="shared" si="82"/>
        <v/>
      </c>
      <c r="L779" s="16" t="str">
        <f t="shared" si="83"/>
        <v/>
      </c>
      <c r="M779" s="4" t="str">
        <f t="shared" si="78"/>
        <v/>
      </c>
    </row>
    <row r="780" spans="5:13">
      <c r="E780" s="13" t="str">
        <f t="shared" si="77"/>
        <v/>
      </c>
      <c r="H780" s="14" t="str">
        <f t="shared" si="79"/>
        <v/>
      </c>
      <c r="I780" s="14" t="str">
        <f t="shared" si="80"/>
        <v/>
      </c>
      <c r="J780" s="15" t="str">
        <f t="shared" si="81"/>
        <v/>
      </c>
      <c r="K780" s="15" t="str">
        <f t="shared" si="82"/>
        <v/>
      </c>
      <c r="L780" s="16" t="str">
        <f t="shared" si="83"/>
        <v/>
      </c>
      <c r="M780" s="4" t="str">
        <f t="shared" si="78"/>
        <v/>
      </c>
    </row>
    <row r="781" spans="5:13">
      <c r="E781" s="13" t="str">
        <f t="shared" si="77"/>
        <v/>
      </c>
      <c r="H781" s="14" t="str">
        <f t="shared" si="79"/>
        <v/>
      </c>
      <c r="I781" s="14" t="str">
        <f t="shared" si="80"/>
        <v/>
      </c>
      <c r="J781" s="15" t="str">
        <f t="shared" si="81"/>
        <v/>
      </c>
      <c r="K781" s="15" t="str">
        <f t="shared" si="82"/>
        <v/>
      </c>
      <c r="L781" s="16" t="str">
        <f t="shared" si="83"/>
        <v/>
      </c>
      <c r="M781" s="4" t="str">
        <f t="shared" si="78"/>
        <v/>
      </c>
    </row>
    <row r="782" spans="5:13">
      <c r="E782" s="13" t="str">
        <f t="shared" si="77"/>
        <v/>
      </c>
      <c r="H782" s="14" t="str">
        <f t="shared" si="79"/>
        <v/>
      </c>
      <c r="I782" s="14" t="str">
        <f t="shared" si="80"/>
        <v/>
      </c>
      <c r="J782" s="15" t="str">
        <f t="shared" si="81"/>
        <v/>
      </c>
      <c r="K782" s="15" t="str">
        <f t="shared" si="82"/>
        <v/>
      </c>
      <c r="L782" s="16" t="str">
        <f t="shared" si="83"/>
        <v/>
      </c>
      <c r="M782" s="4" t="str">
        <f t="shared" si="78"/>
        <v/>
      </c>
    </row>
    <row r="783" spans="5:13">
      <c r="E783" s="13" t="str">
        <f t="shared" ref="E783:E846" si="84">IF((D783*C783)=0,"",D783*C783)</f>
        <v/>
      </c>
      <c r="H783" s="14" t="str">
        <f t="shared" si="79"/>
        <v/>
      </c>
      <c r="I783" s="14" t="str">
        <f t="shared" si="80"/>
        <v/>
      </c>
      <c r="J783" s="15" t="str">
        <f t="shared" si="81"/>
        <v/>
      </c>
      <c r="K783" s="15" t="str">
        <f t="shared" si="82"/>
        <v/>
      </c>
      <c r="L783" s="16" t="str">
        <f t="shared" si="83"/>
        <v/>
      </c>
      <c r="M783" s="4" t="str">
        <f t="shared" ref="M783:M846" si="85">IFERROR(L783*C783,"")</f>
        <v/>
      </c>
    </row>
    <row r="784" spans="5:13">
      <c r="E784" s="13" t="str">
        <f t="shared" si="84"/>
        <v/>
      </c>
      <c r="H784" s="14" t="str">
        <f t="shared" ref="H784:H847" si="86">IF((F784*$H$13)=0,"",F784*$H$13)</f>
        <v/>
      </c>
      <c r="I784" s="14" t="str">
        <f t="shared" ref="I784:I847" si="87">IF((F784*$I$13)=0,"",F784*$I$13)</f>
        <v/>
      </c>
      <c r="J784" s="15" t="str">
        <f t="shared" ref="J784:J847" si="88">IF((F784*$J$13)=0,"",F784*$J$13)</f>
        <v/>
      </c>
      <c r="K784" s="15" t="str">
        <f t="shared" ref="K784:K847" si="89">IFERROR(F784-H784-I784-J784,"")</f>
        <v/>
      </c>
      <c r="L784" s="16" t="str">
        <f t="shared" ref="L784:L847" si="90">IFERROR(K784-D784,"")</f>
        <v/>
      </c>
      <c r="M784" s="4" t="str">
        <f t="shared" si="85"/>
        <v/>
      </c>
    </row>
    <row r="785" spans="5:13">
      <c r="E785" s="13" t="str">
        <f t="shared" si="84"/>
        <v/>
      </c>
      <c r="H785" s="14" t="str">
        <f t="shared" si="86"/>
        <v/>
      </c>
      <c r="I785" s="14" t="str">
        <f t="shared" si="87"/>
        <v/>
      </c>
      <c r="J785" s="15" t="str">
        <f t="shared" si="88"/>
        <v/>
      </c>
      <c r="K785" s="15" t="str">
        <f t="shared" si="89"/>
        <v/>
      </c>
      <c r="L785" s="16" t="str">
        <f t="shared" si="90"/>
        <v/>
      </c>
      <c r="M785" s="4" t="str">
        <f t="shared" si="85"/>
        <v/>
      </c>
    </row>
    <row r="786" spans="5:13">
      <c r="E786" s="13" t="str">
        <f t="shared" si="84"/>
        <v/>
      </c>
      <c r="H786" s="14" t="str">
        <f t="shared" si="86"/>
        <v/>
      </c>
      <c r="I786" s="14" t="str">
        <f t="shared" si="87"/>
        <v/>
      </c>
      <c r="J786" s="15" t="str">
        <f t="shared" si="88"/>
        <v/>
      </c>
      <c r="K786" s="15" t="str">
        <f t="shared" si="89"/>
        <v/>
      </c>
      <c r="L786" s="16" t="str">
        <f t="shared" si="90"/>
        <v/>
      </c>
      <c r="M786" s="4" t="str">
        <f t="shared" si="85"/>
        <v/>
      </c>
    </row>
    <row r="787" spans="5:13">
      <c r="E787" s="13" t="str">
        <f t="shared" si="84"/>
        <v/>
      </c>
      <c r="H787" s="14" t="str">
        <f t="shared" si="86"/>
        <v/>
      </c>
      <c r="I787" s="14" t="str">
        <f t="shared" si="87"/>
        <v/>
      </c>
      <c r="J787" s="15" t="str">
        <f t="shared" si="88"/>
        <v/>
      </c>
      <c r="K787" s="15" t="str">
        <f t="shared" si="89"/>
        <v/>
      </c>
      <c r="L787" s="16" t="str">
        <f t="shared" si="90"/>
        <v/>
      </c>
      <c r="M787" s="4" t="str">
        <f t="shared" si="85"/>
        <v/>
      </c>
    </row>
    <row r="788" spans="5:13">
      <c r="E788" s="13" t="str">
        <f t="shared" si="84"/>
        <v/>
      </c>
      <c r="H788" s="14" t="str">
        <f t="shared" si="86"/>
        <v/>
      </c>
      <c r="I788" s="14" t="str">
        <f t="shared" si="87"/>
        <v/>
      </c>
      <c r="J788" s="15" t="str">
        <f t="shared" si="88"/>
        <v/>
      </c>
      <c r="K788" s="15" t="str">
        <f t="shared" si="89"/>
        <v/>
      </c>
      <c r="L788" s="16" t="str">
        <f t="shared" si="90"/>
        <v/>
      </c>
      <c r="M788" s="4" t="str">
        <f t="shared" si="85"/>
        <v/>
      </c>
    </row>
    <row r="789" spans="5:13">
      <c r="E789" s="13" t="str">
        <f t="shared" si="84"/>
        <v/>
      </c>
      <c r="H789" s="14" t="str">
        <f t="shared" si="86"/>
        <v/>
      </c>
      <c r="I789" s="14" t="str">
        <f t="shared" si="87"/>
        <v/>
      </c>
      <c r="J789" s="15" t="str">
        <f t="shared" si="88"/>
        <v/>
      </c>
      <c r="K789" s="15" t="str">
        <f t="shared" si="89"/>
        <v/>
      </c>
      <c r="L789" s="16" t="str">
        <f t="shared" si="90"/>
        <v/>
      </c>
      <c r="M789" s="4" t="str">
        <f t="shared" si="85"/>
        <v/>
      </c>
    </row>
    <row r="790" spans="5:13">
      <c r="E790" s="13" t="str">
        <f t="shared" si="84"/>
        <v/>
      </c>
      <c r="H790" s="14" t="str">
        <f t="shared" si="86"/>
        <v/>
      </c>
      <c r="I790" s="14" t="str">
        <f t="shared" si="87"/>
        <v/>
      </c>
      <c r="J790" s="15" t="str">
        <f t="shared" si="88"/>
        <v/>
      </c>
      <c r="K790" s="15" t="str">
        <f t="shared" si="89"/>
        <v/>
      </c>
      <c r="L790" s="16" t="str">
        <f t="shared" si="90"/>
        <v/>
      </c>
      <c r="M790" s="4" t="str">
        <f t="shared" si="85"/>
        <v/>
      </c>
    </row>
    <row r="791" spans="5:13">
      <c r="E791" s="13" t="str">
        <f t="shared" si="84"/>
        <v/>
      </c>
      <c r="H791" s="14" t="str">
        <f t="shared" si="86"/>
        <v/>
      </c>
      <c r="I791" s="14" t="str">
        <f t="shared" si="87"/>
        <v/>
      </c>
      <c r="J791" s="15" t="str">
        <f t="shared" si="88"/>
        <v/>
      </c>
      <c r="K791" s="15" t="str">
        <f t="shared" si="89"/>
        <v/>
      </c>
      <c r="L791" s="16" t="str">
        <f t="shared" si="90"/>
        <v/>
      </c>
      <c r="M791" s="4" t="str">
        <f t="shared" si="85"/>
        <v/>
      </c>
    </row>
    <row r="792" spans="5:13">
      <c r="E792" s="13" t="str">
        <f t="shared" si="84"/>
        <v/>
      </c>
      <c r="H792" s="14" t="str">
        <f t="shared" si="86"/>
        <v/>
      </c>
      <c r="I792" s="14" t="str">
        <f t="shared" si="87"/>
        <v/>
      </c>
      <c r="J792" s="15" t="str">
        <f t="shared" si="88"/>
        <v/>
      </c>
      <c r="K792" s="15" t="str">
        <f t="shared" si="89"/>
        <v/>
      </c>
      <c r="L792" s="16" t="str">
        <f t="shared" si="90"/>
        <v/>
      </c>
      <c r="M792" s="4" t="str">
        <f t="shared" si="85"/>
        <v/>
      </c>
    </row>
    <row r="793" spans="5:13">
      <c r="E793" s="13" t="str">
        <f t="shared" si="84"/>
        <v/>
      </c>
      <c r="H793" s="14" t="str">
        <f t="shared" si="86"/>
        <v/>
      </c>
      <c r="I793" s="14" t="str">
        <f t="shared" si="87"/>
        <v/>
      </c>
      <c r="J793" s="15" t="str">
        <f t="shared" si="88"/>
        <v/>
      </c>
      <c r="K793" s="15" t="str">
        <f t="shared" si="89"/>
        <v/>
      </c>
      <c r="L793" s="16" t="str">
        <f t="shared" si="90"/>
        <v/>
      </c>
      <c r="M793" s="4" t="str">
        <f t="shared" si="85"/>
        <v/>
      </c>
    </row>
    <row r="794" spans="5:13">
      <c r="E794" s="13" t="str">
        <f t="shared" si="84"/>
        <v/>
      </c>
      <c r="H794" s="14" t="str">
        <f t="shared" si="86"/>
        <v/>
      </c>
      <c r="I794" s="14" t="str">
        <f t="shared" si="87"/>
        <v/>
      </c>
      <c r="J794" s="15" t="str">
        <f t="shared" si="88"/>
        <v/>
      </c>
      <c r="K794" s="15" t="str">
        <f t="shared" si="89"/>
        <v/>
      </c>
      <c r="L794" s="16" t="str">
        <f t="shared" si="90"/>
        <v/>
      </c>
      <c r="M794" s="4" t="str">
        <f t="shared" si="85"/>
        <v/>
      </c>
    </row>
    <row r="795" spans="5:13">
      <c r="E795" s="13" t="str">
        <f t="shared" si="84"/>
        <v/>
      </c>
      <c r="H795" s="14" t="str">
        <f t="shared" si="86"/>
        <v/>
      </c>
      <c r="I795" s="14" t="str">
        <f t="shared" si="87"/>
        <v/>
      </c>
      <c r="J795" s="15" t="str">
        <f t="shared" si="88"/>
        <v/>
      </c>
      <c r="K795" s="15" t="str">
        <f t="shared" si="89"/>
        <v/>
      </c>
      <c r="L795" s="16" t="str">
        <f t="shared" si="90"/>
        <v/>
      </c>
      <c r="M795" s="4" t="str">
        <f t="shared" si="85"/>
        <v/>
      </c>
    </row>
    <row r="796" spans="5:13">
      <c r="E796" s="13" t="str">
        <f t="shared" si="84"/>
        <v/>
      </c>
      <c r="H796" s="14" t="str">
        <f t="shared" si="86"/>
        <v/>
      </c>
      <c r="I796" s="14" t="str">
        <f t="shared" si="87"/>
        <v/>
      </c>
      <c r="J796" s="15" t="str">
        <f t="shared" si="88"/>
        <v/>
      </c>
      <c r="K796" s="15" t="str">
        <f t="shared" si="89"/>
        <v/>
      </c>
      <c r="L796" s="16" t="str">
        <f t="shared" si="90"/>
        <v/>
      </c>
      <c r="M796" s="4" t="str">
        <f t="shared" si="85"/>
        <v/>
      </c>
    </row>
    <row r="797" spans="5:13">
      <c r="E797" s="13" t="str">
        <f t="shared" si="84"/>
        <v/>
      </c>
      <c r="H797" s="14" t="str">
        <f t="shared" si="86"/>
        <v/>
      </c>
      <c r="I797" s="14" t="str">
        <f t="shared" si="87"/>
        <v/>
      </c>
      <c r="J797" s="15" t="str">
        <f t="shared" si="88"/>
        <v/>
      </c>
      <c r="K797" s="15" t="str">
        <f t="shared" si="89"/>
        <v/>
      </c>
      <c r="L797" s="16" t="str">
        <f t="shared" si="90"/>
        <v/>
      </c>
      <c r="M797" s="4" t="str">
        <f t="shared" si="85"/>
        <v/>
      </c>
    </row>
    <row r="798" spans="5:13">
      <c r="E798" s="13" t="str">
        <f t="shared" si="84"/>
        <v/>
      </c>
      <c r="H798" s="14" t="str">
        <f t="shared" si="86"/>
        <v/>
      </c>
      <c r="I798" s="14" t="str">
        <f t="shared" si="87"/>
        <v/>
      </c>
      <c r="J798" s="15" t="str">
        <f t="shared" si="88"/>
        <v/>
      </c>
      <c r="K798" s="15" t="str">
        <f t="shared" si="89"/>
        <v/>
      </c>
      <c r="L798" s="16" t="str">
        <f t="shared" si="90"/>
        <v/>
      </c>
      <c r="M798" s="4" t="str">
        <f t="shared" si="85"/>
        <v/>
      </c>
    </row>
    <row r="799" spans="5:13">
      <c r="E799" s="13" t="str">
        <f t="shared" si="84"/>
        <v/>
      </c>
      <c r="H799" s="14" t="str">
        <f t="shared" si="86"/>
        <v/>
      </c>
      <c r="I799" s="14" t="str">
        <f t="shared" si="87"/>
        <v/>
      </c>
      <c r="J799" s="15" t="str">
        <f t="shared" si="88"/>
        <v/>
      </c>
      <c r="K799" s="15" t="str">
        <f t="shared" si="89"/>
        <v/>
      </c>
      <c r="L799" s="16" t="str">
        <f t="shared" si="90"/>
        <v/>
      </c>
      <c r="M799" s="4" t="str">
        <f t="shared" si="85"/>
        <v/>
      </c>
    </row>
    <row r="800" spans="5:13">
      <c r="E800" s="13" t="str">
        <f t="shared" si="84"/>
        <v/>
      </c>
      <c r="H800" s="14" t="str">
        <f t="shared" si="86"/>
        <v/>
      </c>
      <c r="I800" s="14" t="str">
        <f t="shared" si="87"/>
        <v/>
      </c>
      <c r="J800" s="15" t="str">
        <f t="shared" si="88"/>
        <v/>
      </c>
      <c r="K800" s="15" t="str">
        <f t="shared" si="89"/>
        <v/>
      </c>
      <c r="L800" s="16" t="str">
        <f t="shared" si="90"/>
        <v/>
      </c>
      <c r="M800" s="4" t="str">
        <f t="shared" si="85"/>
        <v/>
      </c>
    </row>
    <row r="801" spans="5:13">
      <c r="E801" s="13" t="str">
        <f t="shared" si="84"/>
        <v/>
      </c>
      <c r="H801" s="14" t="str">
        <f t="shared" si="86"/>
        <v/>
      </c>
      <c r="I801" s="14" t="str">
        <f t="shared" si="87"/>
        <v/>
      </c>
      <c r="J801" s="15" t="str">
        <f t="shared" si="88"/>
        <v/>
      </c>
      <c r="K801" s="15" t="str">
        <f t="shared" si="89"/>
        <v/>
      </c>
      <c r="L801" s="16" t="str">
        <f t="shared" si="90"/>
        <v/>
      </c>
      <c r="M801" s="4" t="str">
        <f t="shared" si="85"/>
        <v/>
      </c>
    </row>
    <row r="802" spans="5:13">
      <c r="E802" s="13" t="str">
        <f t="shared" si="84"/>
        <v/>
      </c>
      <c r="H802" s="14" t="str">
        <f t="shared" si="86"/>
        <v/>
      </c>
      <c r="I802" s="14" t="str">
        <f t="shared" si="87"/>
        <v/>
      </c>
      <c r="J802" s="15" t="str">
        <f t="shared" si="88"/>
        <v/>
      </c>
      <c r="K802" s="15" t="str">
        <f t="shared" si="89"/>
        <v/>
      </c>
      <c r="L802" s="16" t="str">
        <f t="shared" si="90"/>
        <v/>
      </c>
      <c r="M802" s="4" t="str">
        <f t="shared" si="85"/>
        <v/>
      </c>
    </row>
    <row r="803" spans="5:13">
      <c r="E803" s="13" t="str">
        <f t="shared" si="84"/>
        <v/>
      </c>
      <c r="H803" s="14" t="str">
        <f t="shared" si="86"/>
        <v/>
      </c>
      <c r="I803" s="14" t="str">
        <f t="shared" si="87"/>
        <v/>
      </c>
      <c r="J803" s="15" t="str">
        <f t="shared" si="88"/>
        <v/>
      </c>
      <c r="K803" s="15" t="str">
        <f t="shared" si="89"/>
        <v/>
      </c>
      <c r="L803" s="16" t="str">
        <f t="shared" si="90"/>
        <v/>
      </c>
      <c r="M803" s="4" t="str">
        <f t="shared" si="85"/>
        <v/>
      </c>
    </row>
    <row r="804" spans="5:13">
      <c r="E804" s="13" t="str">
        <f t="shared" si="84"/>
        <v/>
      </c>
      <c r="H804" s="14" t="str">
        <f t="shared" si="86"/>
        <v/>
      </c>
      <c r="I804" s="14" t="str">
        <f t="shared" si="87"/>
        <v/>
      </c>
      <c r="J804" s="15" t="str">
        <f t="shared" si="88"/>
        <v/>
      </c>
      <c r="K804" s="15" t="str">
        <f t="shared" si="89"/>
        <v/>
      </c>
      <c r="L804" s="16" t="str">
        <f t="shared" si="90"/>
        <v/>
      </c>
      <c r="M804" s="4" t="str">
        <f t="shared" si="85"/>
        <v/>
      </c>
    </row>
    <row r="805" spans="5:13">
      <c r="E805" s="13" t="str">
        <f t="shared" si="84"/>
        <v/>
      </c>
      <c r="H805" s="14" t="str">
        <f t="shared" si="86"/>
        <v/>
      </c>
      <c r="I805" s="14" t="str">
        <f t="shared" si="87"/>
        <v/>
      </c>
      <c r="J805" s="15" t="str">
        <f t="shared" si="88"/>
        <v/>
      </c>
      <c r="K805" s="15" t="str">
        <f t="shared" si="89"/>
        <v/>
      </c>
      <c r="L805" s="16" t="str">
        <f t="shared" si="90"/>
        <v/>
      </c>
      <c r="M805" s="4" t="str">
        <f t="shared" si="85"/>
        <v/>
      </c>
    </row>
    <row r="806" spans="5:13">
      <c r="E806" s="13" t="str">
        <f t="shared" si="84"/>
        <v/>
      </c>
      <c r="H806" s="14" t="str">
        <f t="shared" si="86"/>
        <v/>
      </c>
      <c r="I806" s="14" t="str">
        <f t="shared" si="87"/>
        <v/>
      </c>
      <c r="J806" s="15" t="str">
        <f t="shared" si="88"/>
        <v/>
      </c>
      <c r="K806" s="15" t="str">
        <f t="shared" si="89"/>
        <v/>
      </c>
      <c r="L806" s="16" t="str">
        <f t="shared" si="90"/>
        <v/>
      </c>
      <c r="M806" s="4" t="str">
        <f t="shared" si="85"/>
        <v/>
      </c>
    </row>
    <row r="807" spans="5:13">
      <c r="E807" s="13" t="str">
        <f t="shared" si="84"/>
        <v/>
      </c>
      <c r="H807" s="14" t="str">
        <f t="shared" si="86"/>
        <v/>
      </c>
      <c r="I807" s="14" t="str">
        <f t="shared" si="87"/>
        <v/>
      </c>
      <c r="J807" s="15" t="str">
        <f t="shared" si="88"/>
        <v/>
      </c>
      <c r="K807" s="15" t="str">
        <f t="shared" si="89"/>
        <v/>
      </c>
      <c r="L807" s="16" t="str">
        <f t="shared" si="90"/>
        <v/>
      </c>
      <c r="M807" s="4" t="str">
        <f t="shared" si="85"/>
        <v/>
      </c>
    </row>
    <row r="808" spans="5:13">
      <c r="E808" s="13" t="str">
        <f t="shared" si="84"/>
        <v/>
      </c>
      <c r="H808" s="14" t="str">
        <f t="shared" si="86"/>
        <v/>
      </c>
      <c r="I808" s="14" t="str">
        <f t="shared" si="87"/>
        <v/>
      </c>
      <c r="J808" s="15" t="str">
        <f t="shared" si="88"/>
        <v/>
      </c>
      <c r="K808" s="15" t="str">
        <f t="shared" si="89"/>
        <v/>
      </c>
      <c r="L808" s="16" t="str">
        <f t="shared" si="90"/>
        <v/>
      </c>
      <c r="M808" s="4" t="str">
        <f t="shared" si="85"/>
        <v/>
      </c>
    </row>
    <row r="809" spans="5:13">
      <c r="E809" s="13" t="str">
        <f t="shared" si="84"/>
        <v/>
      </c>
      <c r="H809" s="14" t="str">
        <f t="shared" si="86"/>
        <v/>
      </c>
      <c r="I809" s="14" t="str">
        <f t="shared" si="87"/>
        <v/>
      </c>
      <c r="J809" s="15" t="str">
        <f t="shared" si="88"/>
        <v/>
      </c>
      <c r="K809" s="15" t="str">
        <f t="shared" si="89"/>
        <v/>
      </c>
      <c r="L809" s="16" t="str">
        <f t="shared" si="90"/>
        <v/>
      </c>
      <c r="M809" s="4" t="str">
        <f t="shared" si="85"/>
        <v/>
      </c>
    </row>
    <row r="810" spans="5:13">
      <c r="E810" s="13" t="str">
        <f t="shared" si="84"/>
        <v/>
      </c>
      <c r="H810" s="14" t="str">
        <f t="shared" si="86"/>
        <v/>
      </c>
      <c r="I810" s="14" t="str">
        <f t="shared" si="87"/>
        <v/>
      </c>
      <c r="J810" s="15" t="str">
        <f t="shared" si="88"/>
        <v/>
      </c>
      <c r="K810" s="15" t="str">
        <f t="shared" si="89"/>
        <v/>
      </c>
      <c r="L810" s="16" t="str">
        <f t="shared" si="90"/>
        <v/>
      </c>
      <c r="M810" s="4" t="str">
        <f t="shared" si="85"/>
        <v/>
      </c>
    </row>
    <row r="811" spans="5:13">
      <c r="E811" s="13" t="str">
        <f t="shared" si="84"/>
        <v/>
      </c>
      <c r="H811" s="14" t="str">
        <f t="shared" si="86"/>
        <v/>
      </c>
      <c r="I811" s="14" t="str">
        <f t="shared" si="87"/>
        <v/>
      </c>
      <c r="J811" s="15" t="str">
        <f t="shared" si="88"/>
        <v/>
      </c>
      <c r="K811" s="15" t="str">
        <f t="shared" si="89"/>
        <v/>
      </c>
      <c r="L811" s="16" t="str">
        <f t="shared" si="90"/>
        <v/>
      </c>
      <c r="M811" s="4" t="str">
        <f t="shared" si="85"/>
        <v/>
      </c>
    </row>
    <row r="812" spans="5:13">
      <c r="E812" s="13" t="str">
        <f t="shared" si="84"/>
        <v/>
      </c>
      <c r="H812" s="14" t="str">
        <f t="shared" si="86"/>
        <v/>
      </c>
      <c r="I812" s="14" t="str">
        <f t="shared" si="87"/>
        <v/>
      </c>
      <c r="J812" s="15" t="str">
        <f t="shared" si="88"/>
        <v/>
      </c>
      <c r="K812" s="15" t="str">
        <f t="shared" si="89"/>
        <v/>
      </c>
      <c r="L812" s="16" t="str">
        <f t="shared" si="90"/>
        <v/>
      </c>
      <c r="M812" s="4" t="str">
        <f t="shared" si="85"/>
        <v/>
      </c>
    </row>
    <row r="813" spans="5:13">
      <c r="E813" s="13" t="str">
        <f t="shared" si="84"/>
        <v/>
      </c>
      <c r="H813" s="14" t="str">
        <f t="shared" si="86"/>
        <v/>
      </c>
      <c r="I813" s="14" t="str">
        <f t="shared" si="87"/>
        <v/>
      </c>
      <c r="J813" s="15" t="str">
        <f t="shared" si="88"/>
        <v/>
      </c>
      <c r="K813" s="15" t="str">
        <f t="shared" si="89"/>
        <v/>
      </c>
      <c r="L813" s="16" t="str">
        <f t="shared" si="90"/>
        <v/>
      </c>
      <c r="M813" s="4" t="str">
        <f t="shared" si="85"/>
        <v/>
      </c>
    </row>
    <row r="814" spans="5:13">
      <c r="E814" s="13" t="str">
        <f t="shared" si="84"/>
        <v/>
      </c>
      <c r="H814" s="14" t="str">
        <f t="shared" si="86"/>
        <v/>
      </c>
      <c r="I814" s="14" t="str">
        <f t="shared" si="87"/>
        <v/>
      </c>
      <c r="J814" s="15" t="str">
        <f t="shared" si="88"/>
        <v/>
      </c>
      <c r="K814" s="15" t="str">
        <f t="shared" si="89"/>
        <v/>
      </c>
      <c r="L814" s="16" t="str">
        <f t="shared" si="90"/>
        <v/>
      </c>
      <c r="M814" s="4" t="str">
        <f t="shared" si="85"/>
        <v/>
      </c>
    </row>
    <row r="815" spans="5:13">
      <c r="E815" s="13" t="str">
        <f t="shared" si="84"/>
        <v/>
      </c>
      <c r="H815" s="14" t="str">
        <f t="shared" si="86"/>
        <v/>
      </c>
      <c r="I815" s="14" t="str">
        <f t="shared" si="87"/>
        <v/>
      </c>
      <c r="J815" s="15" t="str">
        <f t="shared" si="88"/>
        <v/>
      </c>
      <c r="K815" s="15" t="str">
        <f t="shared" si="89"/>
        <v/>
      </c>
      <c r="L815" s="16" t="str">
        <f t="shared" si="90"/>
        <v/>
      </c>
      <c r="M815" s="4" t="str">
        <f t="shared" si="85"/>
        <v/>
      </c>
    </row>
    <row r="816" spans="5:13">
      <c r="E816" s="13" t="str">
        <f t="shared" si="84"/>
        <v/>
      </c>
      <c r="H816" s="14" t="str">
        <f t="shared" si="86"/>
        <v/>
      </c>
      <c r="I816" s="14" t="str">
        <f t="shared" si="87"/>
        <v/>
      </c>
      <c r="J816" s="15" t="str">
        <f t="shared" si="88"/>
        <v/>
      </c>
      <c r="K816" s="15" t="str">
        <f t="shared" si="89"/>
        <v/>
      </c>
      <c r="L816" s="16" t="str">
        <f t="shared" si="90"/>
        <v/>
      </c>
      <c r="M816" s="4" t="str">
        <f t="shared" si="85"/>
        <v/>
      </c>
    </row>
    <row r="817" spans="5:13">
      <c r="E817" s="13" t="str">
        <f t="shared" si="84"/>
        <v/>
      </c>
      <c r="H817" s="14" t="str">
        <f t="shared" si="86"/>
        <v/>
      </c>
      <c r="I817" s="14" t="str">
        <f t="shared" si="87"/>
        <v/>
      </c>
      <c r="J817" s="15" t="str">
        <f t="shared" si="88"/>
        <v/>
      </c>
      <c r="K817" s="15" t="str">
        <f t="shared" si="89"/>
        <v/>
      </c>
      <c r="L817" s="16" t="str">
        <f t="shared" si="90"/>
        <v/>
      </c>
      <c r="M817" s="4" t="str">
        <f t="shared" si="85"/>
        <v/>
      </c>
    </row>
    <row r="818" spans="5:13">
      <c r="E818" s="13" t="str">
        <f t="shared" si="84"/>
        <v/>
      </c>
      <c r="H818" s="14" t="str">
        <f t="shared" si="86"/>
        <v/>
      </c>
      <c r="I818" s="14" t="str">
        <f t="shared" si="87"/>
        <v/>
      </c>
      <c r="J818" s="15" t="str">
        <f t="shared" si="88"/>
        <v/>
      </c>
      <c r="K818" s="15" t="str">
        <f t="shared" si="89"/>
        <v/>
      </c>
      <c r="L818" s="16" t="str">
        <f t="shared" si="90"/>
        <v/>
      </c>
      <c r="M818" s="4" t="str">
        <f t="shared" si="85"/>
        <v/>
      </c>
    </row>
    <row r="819" spans="5:13">
      <c r="E819" s="13" t="str">
        <f t="shared" si="84"/>
        <v/>
      </c>
      <c r="H819" s="14" t="str">
        <f t="shared" si="86"/>
        <v/>
      </c>
      <c r="I819" s="14" t="str">
        <f t="shared" si="87"/>
        <v/>
      </c>
      <c r="J819" s="15" t="str">
        <f t="shared" si="88"/>
        <v/>
      </c>
      <c r="K819" s="15" t="str">
        <f t="shared" si="89"/>
        <v/>
      </c>
      <c r="L819" s="16" t="str">
        <f t="shared" si="90"/>
        <v/>
      </c>
      <c r="M819" s="4" t="str">
        <f t="shared" si="85"/>
        <v/>
      </c>
    </row>
    <row r="820" spans="5:13">
      <c r="E820" s="13" t="str">
        <f t="shared" si="84"/>
        <v/>
      </c>
      <c r="H820" s="14" t="str">
        <f t="shared" si="86"/>
        <v/>
      </c>
      <c r="I820" s="14" t="str">
        <f t="shared" si="87"/>
        <v/>
      </c>
      <c r="J820" s="15" t="str">
        <f t="shared" si="88"/>
        <v/>
      </c>
      <c r="K820" s="15" t="str">
        <f t="shared" si="89"/>
        <v/>
      </c>
      <c r="L820" s="16" t="str">
        <f t="shared" si="90"/>
        <v/>
      </c>
      <c r="M820" s="4" t="str">
        <f t="shared" si="85"/>
        <v/>
      </c>
    </row>
    <row r="821" spans="5:13">
      <c r="E821" s="13" t="str">
        <f t="shared" si="84"/>
        <v/>
      </c>
      <c r="H821" s="14" t="str">
        <f t="shared" si="86"/>
        <v/>
      </c>
      <c r="I821" s="14" t="str">
        <f t="shared" si="87"/>
        <v/>
      </c>
      <c r="J821" s="15" t="str">
        <f t="shared" si="88"/>
        <v/>
      </c>
      <c r="K821" s="15" t="str">
        <f t="shared" si="89"/>
        <v/>
      </c>
      <c r="L821" s="16" t="str">
        <f t="shared" si="90"/>
        <v/>
      </c>
      <c r="M821" s="4" t="str">
        <f t="shared" si="85"/>
        <v/>
      </c>
    </row>
    <row r="822" spans="5:13">
      <c r="E822" s="13" t="str">
        <f t="shared" si="84"/>
        <v/>
      </c>
      <c r="H822" s="14" t="str">
        <f t="shared" si="86"/>
        <v/>
      </c>
      <c r="I822" s="14" t="str">
        <f t="shared" si="87"/>
        <v/>
      </c>
      <c r="J822" s="15" t="str">
        <f t="shared" si="88"/>
        <v/>
      </c>
      <c r="K822" s="15" t="str">
        <f t="shared" si="89"/>
        <v/>
      </c>
      <c r="L822" s="16" t="str">
        <f t="shared" si="90"/>
        <v/>
      </c>
      <c r="M822" s="4" t="str">
        <f t="shared" si="85"/>
        <v/>
      </c>
    </row>
    <row r="823" spans="5:13">
      <c r="E823" s="13" t="str">
        <f t="shared" si="84"/>
        <v/>
      </c>
      <c r="H823" s="14" t="str">
        <f t="shared" si="86"/>
        <v/>
      </c>
      <c r="I823" s="14" t="str">
        <f t="shared" si="87"/>
        <v/>
      </c>
      <c r="J823" s="15" t="str">
        <f t="shared" si="88"/>
        <v/>
      </c>
      <c r="K823" s="15" t="str">
        <f t="shared" si="89"/>
        <v/>
      </c>
      <c r="L823" s="16" t="str">
        <f t="shared" si="90"/>
        <v/>
      </c>
      <c r="M823" s="4" t="str">
        <f t="shared" si="85"/>
        <v/>
      </c>
    </row>
    <row r="824" spans="5:13">
      <c r="E824" s="13" t="str">
        <f t="shared" si="84"/>
        <v/>
      </c>
      <c r="H824" s="14" t="str">
        <f t="shared" si="86"/>
        <v/>
      </c>
      <c r="I824" s="14" t="str">
        <f t="shared" si="87"/>
        <v/>
      </c>
      <c r="J824" s="15" t="str">
        <f t="shared" si="88"/>
        <v/>
      </c>
      <c r="K824" s="15" t="str">
        <f t="shared" si="89"/>
        <v/>
      </c>
      <c r="L824" s="16" t="str">
        <f t="shared" si="90"/>
        <v/>
      </c>
      <c r="M824" s="4" t="str">
        <f t="shared" si="85"/>
        <v/>
      </c>
    </row>
    <row r="825" spans="5:13">
      <c r="E825" s="13" t="str">
        <f t="shared" si="84"/>
        <v/>
      </c>
      <c r="H825" s="14" t="str">
        <f t="shared" si="86"/>
        <v/>
      </c>
      <c r="I825" s="14" t="str">
        <f t="shared" si="87"/>
        <v/>
      </c>
      <c r="J825" s="15" t="str">
        <f t="shared" si="88"/>
        <v/>
      </c>
      <c r="K825" s="15" t="str">
        <f t="shared" si="89"/>
        <v/>
      </c>
      <c r="L825" s="16" t="str">
        <f t="shared" si="90"/>
        <v/>
      </c>
      <c r="M825" s="4" t="str">
        <f t="shared" si="85"/>
        <v/>
      </c>
    </row>
    <row r="826" spans="5:13">
      <c r="E826" s="13" t="str">
        <f t="shared" si="84"/>
        <v/>
      </c>
      <c r="H826" s="14" t="str">
        <f t="shared" si="86"/>
        <v/>
      </c>
      <c r="I826" s="14" t="str">
        <f t="shared" si="87"/>
        <v/>
      </c>
      <c r="J826" s="15" t="str">
        <f t="shared" si="88"/>
        <v/>
      </c>
      <c r="K826" s="15" t="str">
        <f t="shared" si="89"/>
        <v/>
      </c>
      <c r="L826" s="16" t="str">
        <f t="shared" si="90"/>
        <v/>
      </c>
      <c r="M826" s="4" t="str">
        <f t="shared" si="85"/>
        <v/>
      </c>
    </row>
    <row r="827" spans="5:13">
      <c r="E827" s="13" t="str">
        <f t="shared" si="84"/>
        <v/>
      </c>
      <c r="H827" s="14" t="str">
        <f t="shared" si="86"/>
        <v/>
      </c>
      <c r="I827" s="14" t="str">
        <f t="shared" si="87"/>
        <v/>
      </c>
      <c r="J827" s="15" t="str">
        <f t="shared" si="88"/>
        <v/>
      </c>
      <c r="K827" s="15" t="str">
        <f t="shared" si="89"/>
        <v/>
      </c>
      <c r="L827" s="16" t="str">
        <f t="shared" si="90"/>
        <v/>
      </c>
      <c r="M827" s="4" t="str">
        <f t="shared" si="85"/>
        <v/>
      </c>
    </row>
    <row r="828" spans="5:13">
      <c r="E828" s="13" t="str">
        <f t="shared" si="84"/>
        <v/>
      </c>
      <c r="H828" s="14" t="str">
        <f t="shared" si="86"/>
        <v/>
      </c>
      <c r="I828" s="14" t="str">
        <f t="shared" si="87"/>
        <v/>
      </c>
      <c r="J828" s="15" t="str">
        <f t="shared" si="88"/>
        <v/>
      </c>
      <c r="K828" s="15" t="str">
        <f t="shared" si="89"/>
        <v/>
      </c>
      <c r="L828" s="16" t="str">
        <f t="shared" si="90"/>
        <v/>
      </c>
      <c r="M828" s="4" t="str">
        <f t="shared" si="85"/>
        <v/>
      </c>
    </row>
    <row r="829" spans="5:13">
      <c r="E829" s="13" t="str">
        <f t="shared" si="84"/>
        <v/>
      </c>
      <c r="H829" s="14" t="str">
        <f t="shared" si="86"/>
        <v/>
      </c>
      <c r="I829" s="14" t="str">
        <f t="shared" si="87"/>
        <v/>
      </c>
      <c r="J829" s="15" t="str">
        <f t="shared" si="88"/>
        <v/>
      </c>
      <c r="K829" s="15" t="str">
        <f t="shared" si="89"/>
        <v/>
      </c>
      <c r="L829" s="16" t="str">
        <f t="shared" si="90"/>
        <v/>
      </c>
      <c r="M829" s="4" t="str">
        <f t="shared" si="85"/>
        <v/>
      </c>
    </row>
    <row r="830" spans="5:13">
      <c r="E830" s="13" t="str">
        <f t="shared" si="84"/>
        <v/>
      </c>
      <c r="H830" s="14" t="str">
        <f t="shared" si="86"/>
        <v/>
      </c>
      <c r="I830" s="14" t="str">
        <f t="shared" si="87"/>
        <v/>
      </c>
      <c r="J830" s="15" t="str">
        <f t="shared" si="88"/>
        <v/>
      </c>
      <c r="K830" s="15" t="str">
        <f t="shared" si="89"/>
        <v/>
      </c>
      <c r="L830" s="16" t="str">
        <f t="shared" si="90"/>
        <v/>
      </c>
      <c r="M830" s="4" t="str">
        <f t="shared" si="85"/>
        <v/>
      </c>
    </row>
    <row r="831" spans="5:13">
      <c r="E831" s="13" t="str">
        <f t="shared" si="84"/>
        <v/>
      </c>
      <c r="H831" s="14" t="str">
        <f t="shared" si="86"/>
        <v/>
      </c>
      <c r="I831" s="14" t="str">
        <f t="shared" si="87"/>
        <v/>
      </c>
      <c r="J831" s="15" t="str">
        <f t="shared" si="88"/>
        <v/>
      </c>
      <c r="K831" s="15" t="str">
        <f t="shared" si="89"/>
        <v/>
      </c>
      <c r="L831" s="16" t="str">
        <f t="shared" si="90"/>
        <v/>
      </c>
      <c r="M831" s="4" t="str">
        <f t="shared" si="85"/>
        <v/>
      </c>
    </row>
    <row r="832" spans="5:13">
      <c r="E832" s="13" t="str">
        <f t="shared" si="84"/>
        <v/>
      </c>
      <c r="H832" s="14" t="str">
        <f t="shared" si="86"/>
        <v/>
      </c>
      <c r="I832" s="14" t="str">
        <f t="shared" si="87"/>
        <v/>
      </c>
      <c r="J832" s="15" t="str">
        <f t="shared" si="88"/>
        <v/>
      </c>
      <c r="K832" s="15" t="str">
        <f t="shared" si="89"/>
        <v/>
      </c>
      <c r="L832" s="16" t="str">
        <f t="shared" si="90"/>
        <v/>
      </c>
      <c r="M832" s="4" t="str">
        <f t="shared" si="85"/>
        <v/>
      </c>
    </row>
    <row r="833" spans="5:13">
      <c r="E833" s="13" t="str">
        <f t="shared" si="84"/>
        <v/>
      </c>
      <c r="H833" s="14" t="str">
        <f t="shared" si="86"/>
        <v/>
      </c>
      <c r="I833" s="14" t="str">
        <f t="shared" si="87"/>
        <v/>
      </c>
      <c r="J833" s="15" t="str">
        <f t="shared" si="88"/>
        <v/>
      </c>
      <c r="K833" s="15" t="str">
        <f t="shared" si="89"/>
        <v/>
      </c>
      <c r="L833" s="16" t="str">
        <f t="shared" si="90"/>
        <v/>
      </c>
      <c r="M833" s="4" t="str">
        <f t="shared" si="85"/>
        <v/>
      </c>
    </row>
    <row r="834" spans="5:13">
      <c r="E834" s="13" t="str">
        <f t="shared" si="84"/>
        <v/>
      </c>
      <c r="H834" s="14" t="str">
        <f t="shared" si="86"/>
        <v/>
      </c>
      <c r="I834" s="14" t="str">
        <f t="shared" si="87"/>
        <v/>
      </c>
      <c r="J834" s="15" t="str">
        <f t="shared" si="88"/>
        <v/>
      </c>
      <c r="K834" s="15" t="str">
        <f t="shared" si="89"/>
        <v/>
      </c>
      <c r="L834" s="16" t="str">
        <f t="shared" si="90"/>
        <v/>
      </c>
      <c r="M834" s="4" t="str">
        <f t="shared" si="85"/>
        <v/>
      </c>
    </row>
    <row r="835" spans="5:13">
      <c r="E835" s="13" t="str">
        <f t="shared" si="84"/>
        <v/>
      </c>
      <c r="H835" s="14" t="str">
        <f t="shared" si="86"/>
        <v/>
      </c>
      <c r="I835" s="14" t="str">
        <f t="shared" si="87"/>
        <v/>
      </c>
      <c r="J835" s="15" t="str">
        <f t="shared" si="88"/>
        <v/>
      </c>
      <c r="K835" s="15" t="str">
        <f t="shared" si="89"/>
        <v/>
      </c>
      <c r="L835" s="16" t="str">
        <f t="shared" si="90"/>
        <v/>
      </c>
      <c r="M835" s="4" t="str">
        <f t="shared" si="85"/>
        <v/>
      </c>
    </row>
    <row r="836" spans="5:13">
      <c r="E836" s="13" t="str">
        <f t="shared" si="84"/>
        <v/>
      </c>
      <c r="H836" s="14" t="str">
        <f t="shared" si="86"/>
        <v/>
      </c>
      <c r="I836" s="14" t="str">
        <f t="shared" si="87"/>
        <v/>
      </c>
      <c r="J836" s="15" t="str">
        <f t="shared" si="88"/>
        <v/>
      </c>
      <c r="K836" s="15" t="str">
        <f t="shared" si="89"/>
        <v/>
      </c>
      <c r="L836" s="16" t="str">
        <f t="shared" si="90"/>
        <v/>
      </c>
      <c r="M836" s="4" t="str">
        <f t="shared" si="85"/>
        <v/>
      </c>
    </row>
    <row r="837" spans="5:13">
      <c r="E837" s="13" t="str">
        <f t="shared" si="84"/>
        <v/>
      </c>
      <c r="H837" s="14" t="str">
        <f t="shared" si="86"/>
        <v/>
      </c>
      <c r="I837" s="14" t="str">
        <f t="shared" si="87"/>
        <v/>
      </c>
      <c r="J837" s="15" t="str">
        <f t="shared" si="88"/>
        <v/>
      </c>
      <c r="K837" s="15" t="str">
        <f t="shared" si="89"/>
        <v/>
      </c>
      <c r="L837" s="16" t="str">
        <f t="shared" si="90"/>
        <v/>
      </c>
      <c r="M837" s="4" t="str">
        <f t="shared" si="85"/>
        <v/>
      </c>
    </row>
    <row r="838" spans="5:13">
      <c r="E838" s="13" t="str">
        <f t="shared" si="84"/>
        <v/>
      </c>
      <c r="H838" s="14" t="str">
        <f t="shared" si="86"/>
        <v/>
      </c>
      <c r="I838" s="14" t="str">
        <f t="shared" si="87"/>
        <v/>
      </c>
      <c r="J838" s="15" t="str">
        <f t="shared" si="88"/>
        <v/>
      </c>
      <c r="K838" s="15" t="str">
        <f t="shared" si="89"/>
        <v/>
      </c>
      <c r="L838" s="16" t="str">
        <f t="shared" si="90"/>
        <v/>
      </c>
      <c r="M838" s="4" t="str">
        <f t="shared" si="85"/>
        <v/>
      </c>
    </row>
    <row r="839" spans="5:13">
      <c r="E839" s="13" t="str">
        <f t="shared" si="84"/>
        <v/>
      </c>
      <c r="H839" s="14" t="str">
        <f t="shared" si="86"/>
        <v/>
      </c>
      <c r="I839" s="14" t="str">
        <f t="shared" si="87"/>
        <v/>
      </c>
      <c r="J839" s="15" t="str">
        <f t="shared" si="88"/>
        <v/>
      </c>
      <c r="K839" s="15" t="str">
        <f t="shared" si="89"/>
        <v/>
      </c>
      <c r="L839" s="16" t="str">
        <f t="shared" si="90"/>
        <v/>
      </c>
      <c r="M839" s="4" t="str">
        <f t="shared" si="85"/>
        <v/>
      </c>
    </row>
    <row r="840" spans="5:13">
      <c r="E840" s="13" t="str">
        <f t="shared" si="84"/>
        <v/>
      </c>
      <c r="H840" s="14" t="str">
        <f t="shared" si="86"/>
        <v/>
      </c>
      <c r="I840" s="14" t="str">
        <f t="shared" si="87"/>
        <v/>
      </c>
      <c r="J840" s="15" t="str">
        <f t="shared" si="88"/>
        <v/>
      </c>
      <c r="K840" s="15" t="str">
        <f t="shared" si="89"/>
        <v/>
      </c>
      <c r="L840" s="16" t="str">
        <f t="shared" si="90"/>
        <v/>
      </c>
      <c r="M840" s="4" t="str">
        <f t="shared" si="85"/>
        <v/>
      </c>
    </row>
    <row r="841" spans="5:13">
      <c r="E841" s="13" t="str">
        <f t="shared" si="84"/>
        <v/>
      </c>
      <c r="H841" s="14" t="str">
        <f t="shared" si="86"/>
        <v/>
      </c>
      <c r="I841" s="14" t="str">
        <f t="shared" si="87"/>
        <v/>
      </c>
      <c r="J841" s="15" t="str">
        <f t="shared" si="88"/>
        <v/>
      </c>
      <c r="K841" s="15" t="str">
        <f t="shared" si="89"/>
        <v/>
      </c>
      <c r="L841" s="16" t="str">
        <f t="shared" si="90"/>
        <v/>
      </c>
      <c r="M841" s="4" t="str">
        <f t="shared" si="85"/>
        <v/>
      </c>
    </row>
    <row r="842" spans="5:13">
      <c r="E842" s="13" t="str">
        <f t="shared" si="84"/>
        <v/>
      </c>
      <c r="H842" s="14" t="str">
        <f t="shared" si="86"/>
        <v/>
      </c>
      <c r="I842" s="14" t="str">
        <f t="shared" si="87"/>
        <v/>
      </c>
      <c r="J842" s="15" t="str">
        <f t="shared" si="88"/>
        <v/>
      </c>
      <c r="K842" s="15" t="str">
        <f t="shared" si="89"/>
        <v/>
      </c>
      <c r="L842" s="16" t="str">
        <f t="shared" si="90"/>
        <v/>
      </c>
      <c r="M842" s="4" t="str">
        <f t="shared" si="85"/>
        <v/>
      </c>
    </row>
    <row r="843" spans="5:13">
      <c r="E843" s="13" t="str">
        <f t="shared" si="84"/>
        <v/>
      </c>
      <c r="H843" s="14" t="str">
        <f t="shared" si="86"/>
        <v/>
      </c>
      <c r="I843" s="14" t="str">
        <f t="shared" si="87"/>
        <v/>
      </c>
      <c r="J843" s="15" t="str">
        <f t="shared" si="88"/>
        <v/>
      </c>
      <c r="K843" s="15" t="str">
        <f t="shared" si="89"/>
        <v/>
      </c>
      <c r="L843" s="16" t="str">
        <f t="shared" si="90"/>
        <v/>
      </c>
      <c r="M843" s="4" t="str">
        <f t="shared" si="85"/>
        <v/>
      </c>
    </row>
    <row r="844" spans="5:13">
      <c r="E844" s="13" t="str">
        <f t="shared" si="84"/>
        <v/>
      </c>
      <c r="H844" s="14" t="str">
        <f t="shared" si="86"/>
        <v/>
      </c>
      <c r="I844" s="14" t="str">
        <f t="shared" si="87"/>
        <v/>
      </c>
      <c r="J844" s="15" t="str">
        <f t="shared" si="88"/>
        <v/>
      </c>
      <c r="K844" s="15" t="str">
        <f t="shared" si="89"/>
        <v/>
      </c>
      <c r="L844" s="16" t="str">
        <f t="shared" si="90"/>
        <v/>
      </c>
      <c r="M844" s="4" t="str">
        <f t="shared" si="85"/>
        <v/>
      </c>
    </row>
    <row r="845" spans="5:13">
      <c r="E845" s="13" t="str">
        <f t="shared" si="84"/>
        <v/>
      </c>
      <c r="H845" s="14" t="str">
        <f t="shared" si="86"/>
        <v/>
      </c>
      <c r="I845" s="14" t="str">
        <f t="shared" si="87"/>
        <v/>
      </c>
      <c r="J845" s="15" t="str">
        <f t="shared" si="88"/>
        <v/>
      </c>
      <c r="K845" s="15" t="str">
        <f t="shared" si="89"/>
        <v/>
      </c>
      <c r="L845" s="16" t="str">
        <f t="shared" si="90"/>
        <v/>
      </c>
      <c r="M845" s="4" t="str">
        <f t="shared" si="85"/>
        <v/>
      </c>
    </row>
    <row r="846" spans="5:13">
      <c r="E846" s="13" t="str">
        <f t="shared" si="84"/>
        <v/>
      </c>
      <c r="H846" s="14" t="str">
        <f t="shared" si="86"/>
        <v/>
      </c>
      <c r="I846" s="14" t="str">
        <f t="shared" si="87"/>
        <v/>
      </c>
      <c r="J846" s="15" t="str">
        <f t="shared" si="88"/>
        <v/>
      </c>
      <c r="K846" s="15" t="str">
        <f t="shared" si="89"/>
        <v/>
      </c>
      <c r="L846" s="16" t="str">
        <f t="shared" si="90"/>
        <v/>
      </c>
      <c r="M846" s="4" t="str">
        <f t="shared" si="85"/>
        <v/>
      </c>
    </row>
    <row r="847" spans="5:13">
      <c r="E847" s="13" t="str">
        <f t="shared" ref="E847:E910" si="91">IF((D847*C847)=0,"",D847*C847)</f>
        <v/>
      </c>
      <c r="H847" s="14" t="str">
        <f t="shared" si="86"/>
        <v/>
      </c>
      <c r="I847" s="14" t="str">
        <f t="shared" si="87"/>
        <v/>
      </c>
      <c r="J847" s="15" t="str">
        <f t="shared" si="88"/>
        <v/>
      </c>
      <c r="K847" s="15" t="str">
        <f t="shared" si="89"/>
        <v/>
      </c>
      <c r="L847" s="16" t="str">
        <f t="shared" si="90"/>
        <v/>
      </c>
      <c r="M847" s="4" t="str">
        <f t="shared" ref="M847:M910" si="92">IFERROR(L847*C847,"")</f>
        <v/>
      </c>
    </row>
    <row r="848" spans="5:13">
      <c r="E848" s="13" t="str">
        <f t="shared" si="91"/>
        <v/>
      </c>
      <c r="H848" s="14" t="str">
        <f t="shared" ref="H848:H911" si="93">IF((F848*$H$13)=0,"",F848*$H$13)</f>
        <v/>
      </c>
      <c r="I848" s="14" t="str">
        <f t="shared" ref="I848:I911" si="94">IF((F848*$I$13)=0,"",F848*$I$13)</f>
        <v/>
      </c>
      <c r="J848" s="15" t="str">
        <f t="shared" ref="J848:J911" si="95">IF((F848*$J$13)=0,"",F848*$J$13)</f>
        <v/>
      </c>
      <c r="K848" s="15" t="str">
        <f t="shared" ref="K848:K911" si="96">IFERROR(F848-H848-I848-J848,"")</f>
        <v/>
      </c>
      <c r="L848" s="16" t="str">
        <f t="shared" ref="L848:L911" si="97">IFERROR(K848-D848,"")</f>
        <v/>
      </c>
      <c r="M848" s="4" t="str">
        <f t="shared" si="92"/>
        <v/>
      </c>
    </row>
    <row r="849" spans="5:13">
      <c r="E849" s="13" t="str">
        <f t="shared" si="91"/>
        <v/>
      </c>
      <c r="H849" s="14" t="str">
        <f t="shared" si="93"/>
        <v/>
      </c>
      <c r="I849" s="14" t="str">
        <f t="shared" si="94"/>
        <v/>
      </c>
      <c r="J849" s="15" t="str">
        <f t="shared" si="95"/>
        <v/>
      </c>
      <c r="K849" s="15" t="str">
        <f t="shared" si="96"/>
        <v/>
      </c>
      <c r="L849" s="16" t="str">
        <f t="shared" si="97"/>
        <v/>
      </c>
      <c r="M849" s="4" t="str">
        <f t="shared" si="92"/>
        <v/>
      </c>
    </row>
    <row r="850" spans="5:13">
      <c r="E850" s="13" t="str">
        <f t="shared" si="91"/>
        <v/>
      </c>
      <c r="H850" s="14" t="str">
        <f t="shared" si="93"/>
        <v/>
      </c>
      <c r="I850" s="14" t="str">
        <f t="shared" si="94"/>
        <v/>
      </c>
      <c r="J850" s="15" t="str">
        <f t="shared" si="95"/>
        <v/>
      </c>
      <c r="K850" s="15" t="str">
        <f t="shared" si="96"/>
        <v/>
      </c>
      <c r="L850" s="16" t="str">
        <f t="shared" si="97"/>
        <v/>
      </c>
      <c r="M850" s="4" t="str">
        <f t="shared" si="92"/>
        <v/>
      </c>
    </row>
    <row r="851" spans="5:13">
      <c r="E851" s="13" t="str">
        <f t="shared" si="91"/>
        <v/>
      </c>
      <c r="H851" s="14" t="str">
        <f t="shared" si="93"/>
        <v/>
      </c>
      <c r="I851" s="14" t="str">
        <f t="shared" si="94"/>
        <v/>
      </c>
      <c r="J851" s="15" t="str">
        <f t="shared" si="95"/>
        <v/>
      </c>
      <c r="K851" s="15" t="str">
        <f t="shared" si="96"/>
        <v/>
      </c>
      <c r="L851" s="16" t="str">
        <f t="shared" si="97"/>
        <v/>
      </c>
      <c r="M851" s="4" t="str">
        <f t="shared" si="92"/>
        <v/>
      </c>
    </row>
    <row r="852" spans="5:13">
      <c r="E852" s="13" t="str">
        <f t="shared" si="91"/>
        <v/>
      </c>
      <c r="H852" s="14" t="str">
        <f t="shared" si="93"/>
        <v/>
      </c>
      <c r="I852" s="14" t="str">
        <f t="shared" si="94"/>
        <v/>
      </c>
      <c r="J852" s="15" t="str">
        <f t="shared" si="95"/>
        <v/>
      </c>
      <c r="K852" s="15" t="str">
        <f t="shared" si="96"/>
        <v/>
      </c>
      <c r="L852" s="16" t="str">
        <f t="shared" si="97"/>
        <v/>
      </c>
      <c r="M852" s="4" t="str">
        <f t="shared" si="92"/>
        <v/>
      </c>
    </row>
    <row r="853" spans="5:13">
      <c r="E853" s="13" t="str">
        <f t="shared" si="91"/>
        <v/>
      </c>
      <c r="H853" s="14" t="str">
        <f t="shared" si="93"/>
        <v/>
      </c>
      <c r="I853" s="14" t="str">
        <f t="shared" si="94"/>
        <v/>
      </c>
      <c r="J853" s="15" t="str">
        <f t="shared" si="95"/>
        <v/>
      </c>
      <c r="K853" s="15" t="str">
        <f t="shared" si="96"/>
        <v/>
      </c>
      <c r="L853" s="16" t="str">
        <f t="shared" si="97"/>
        <v/>
      </c>
      <c r="M853" s="4" t="str">
        <f t="shared" si="92"/>
        <v/>
      </c>
    </row>
    <row r="854" spans="5:13">
      <c r="E854" s="13" t="str">
        <f t="shared" si="91"/>
        <v/>
      </c>
      <c r="H854" s="14" t="str">
        <f t="shared" si="93"/>
        <v/>
      </c>
      <c r="I854" s="14" t="str">
        <f t="shared" si="94"/>
        <v/>
      </c>
      <c r="J854" s="15" t="str">
        <f t="shared" si="95"/>
        <v/>
      </c>
      <c r="K854" s="15" t="str">
        <f t="shared" si="96"/>
        <v/>
      </c>
      <c r="L854" s="16" t="str">
        <f t="shared" si="97"/>
        <v/>
      </c>
      <c r="M854" s="4" t="str">
        <f t="shared" si="92"/>
        <v/>
      </c>
    </row>
    <row r="855" spans="5:13">
      <c r="E855" s="13" t="str">
        <f t="shared" si="91"/>
        <v/>
      </c>
      <c r="H855" s="14" t="str">
        <f t="shared" si="93"/>
        <v/>
      </c>
      <c r="I855" s="14" t="str">
        <f t="shared" si="94"/>
        <v/>
      </c>
      <c r="J855" s="15" t="str">
        <f t="shared" si="95"/>
        <v/>
      </c>
      <c r="K855" s="15" t="str">
        <f t="shared" si="96"/>
        <v/>
      </c>
      <c r="L855" s="16" t="str">
        <f t="shared" si="97"/>
        <v/>
      </c>
      <c r="M855" s="4" t="str">
        <f t="shared" si="92"/>
        <v/>
      </c>
    </row>
    <row r="856" spans="5:13">
      <c r="E856" s="13" t="str">
        <f t="shared" si="91"/>
        <v/>
      </c>
      <c r="H856" s="14" t="str">
        <f t="shared" si="93"/>
        <v/>
      </c>
      <c r="I856" s="14" t="str">
        <f t="shared" si="94"/>
        <v/>
      </c>
      <c r="J856" s="15" t="str">
        <f t="shared" si="95"/>
        <v/>
      </c>
      <c r="K856" s="15" t="str">
        <f t="shared" si="96"/>
        <v/>
      </c>
      <c r="L856" s="16" t="str">
        <f t="shared" si="97"/>
        <v/>
      </c>
      <c r="M856" s="4" t="str">
        <f t="shared" si="92"/>
        <v/>
      </c>
    </row>
    <row r="857" spans="5:13">
      <c r="E857" s="13" t="str">
        <f t="shared" si="91"/>
        <v/>
      </c>
      <c r="H857" s="14" t="str">
        <f t="shared" si="93"/>
        <v/>
      </c>
      <c r="I857" s="14" t="str">
        <f t="shared" si="94"/>
        <v/>
      </c>
      <c r="J857" s="15" t="str">
        <f t="shared" si="95"/>
        <v/>
      </c>
      <c r="K857" s="15" t="str">
        <f t="shared" si="96"/>
        <v/>
      </c>
      <c r="L857" s="16" t="str">
        <f t="shared" si="97"/>
        <v/>
      </c>
      <c r="M857" s="4" t="str">
        <f t="shared" si="92"/>
        <v/>
      </c>
    </row>
    <row r="858" spans="5:13">
      <c r="E858" s="13" t="str">
        <f t="shared" si="91"/>
        <v/>
      </c>
      <c r="H858" s="14" t="str">
        <f t="shared" si="93"/>
        <v/>
      </c>
      <c r="I858" s="14" t="str">
        <f t="shared" si="94"/>
        <v/>
      </c>
      <c r="J858" s="15" t="str">
        <f t="shared" si="95"/>
        <v/>
      </c>
      <c r="K858" s="15" t="str">
        <f t="shared" si="96"/>
        <v/>
      </c>
      <c r="L858" s="16" t="str">
        <f t="shared" si="97"/>
        <v/>
      </c>
      <c r="M858" s="4" t="str">
        <f t="shared" si="92"/>
        <v/>
      </c>
    </row>
    <row r="859" spans="5:13">
      <c r="E859" s="13" t="str">
        <f t="shared" si="91"/>
        <v/>
      </c>
      <c r="H859" s="14" t="str">
        <f t="shared" si="93"/>
        <v/>
      </c>
      <c r="I859" s="14" t="str">
        <f t="shared" si="94"/>
        <v/>
      </c>
      <c r="J859" s="15" t="str">
        <f t="shared" si="95"/>
        <v/>
      </c>
      <c r="K859" s="15" t="str">
        <f t="shared" si="96"/>
        <v/>
      </c>
      <c r="L859" s="16" t="str">
        <f t="shared" si="97"/>
        <v/>
      </c>
      <c r="M859" s="4" t="str">
        <f t="shared" si="92"/>
        <v/>
      </c>
    </row>
    <row r="860" spans="5:13">
      <c r="E860" s="13" t="str">
        <f t="shared" si="91"/>
        <v/>
      </c>
      <c r="H860" s="14" t="str">
        <f t="shared" si="93"/>
        <v/>
      </c>
      <c r="I860" s="14" t="str">
        <f t="shared" si="94"/>
        <v/>
      </c>
      <c r="J860" s="15" t="str">
        <f t="shared" si="95"/>
        <v/>
      </c>
      <c r="K860" s="15" t="str">
        <f t="shared" si="96"/>
        <v/>
      </c>
      <c r="L860" s="16" t="str">
        <f t="shared" si="97"/>
        <v/>
      </c>
      <c r="M860" s="4" t="str">
        <f t="shared" si="92"/>
        <v/>
      </c>
    </row>
    <row r="861" spans="5:13">
      <c r="E861" s="13" t="str">
        <f t="shared" si="91"/>
        <v/>
      </c>
      <c r="H861" s="14" t="str">
        <f t="shared" si="93"/>
        <v/>
      </c>
      <c r="I861" s="14" t="str">
        <f t="shared" si="94"/>
        <v/>
      </c>
      <c r="J861" s="15" t="str">
        <f t="shared" si="95"/>
        <v/>
      </c>
      <c r="K861" s="15" t="str">
        <f t="shared" si="96"/>
        <v/>
      </c>
      <c r="L861" s="16" t="str">
        <f t="shared" si="97"/>
        <v/>
      </c>
      <c r="M861" s="4" t="str">
        <f t="shared" si="92"/>
        <v/>
      </c>
    </row>
    <row r="862" spans="5:13">
      <c r="E862" s="13" t="str">
        <f t="shared" si="91"/>
        <v/>
      </c>
      <c r="H862" s="14" t="str">
        <f t="shared" si="93"/>
        <v/>
      </c>
      <c r="I862" s="14" t="str">
        <f t="shared" si="94"/>
        <v/>
      </c>
      <c r="J862" s="15" t="str">
        <f t="shared" si="95"/>
        <v/>
      </c>
      <c r="K862" s="15" t="str">
        <f t="shared" si="96"/>
        <v/>
      </c>
      <c r="L862" s="16" t="str">
        <f t="shared" si="97"/>
        <v/>
      </c>
      <c r="M862" s="4" t="str">
        <f t="shared" si="92"/>
        <v/>
      </c>
    </row>
    <row r="863" spans="5:13">
      <c r="E863" s="13" t="str">
        <f t="shared" si="91"/>
        <v/>
      </c>
      <c r="H863" s="14" t="str">
        <f t="shared" si="93"/>
        <v/>
      </c>
      <c r="I863" s="14" t="str">
        <f t="shared" si="94"/>
        <v/>
      </c>
      <c r="J863" s="15" t="str">
        <f t="shared" si="95"/>
        <v/>
      </c>
      <c r="K863" s="15" t="str">
        <f t="shared" si="96"/>
        <v/>
      </c>
      <c r="L863" s="16" t="str">
        <f t="shared" si="97"/>
        <v/>
      </c>
      <c r="M863" s="4" t="str">
        <f t="shared" si="92"/>
        <v/>
      </c>
    </row>
    <row r="864" spans="5:13">
      <c r="E864" s="13" t="str">
        <f t="shared" si="91"/>
        <v/>
      </c>
      <c r="H864" s="14" t="str">
        <f t="shared" si="93"/>
        <v/>
      </c>
      <c r="I864" s="14" t="str">
        <f t="shared" si="94"/>
        <v/>
      </c>
      <c r="J864" s="15" t="str">
        <f t="shared" si="95"/>
        <v/>
      </c>
      <c r="K864" s="15" t="str">
        <f t="shared" si="96"/>
        <v/>
      </c>
      <c r="L864" s="16" t="str">
        <f t="shared" si="97"/>
        <v/>
      </c>
      <c r="M864" s="4" t="str">
        <f t="shared" si="92"/>
        <v/>
      </c>
    </row>
    <row r="865" spans="5:13">
      <c r="E865" s="13" t="str">
        <f t="shared" si="91"/>
        <v/>
      </c>
      <c r="H865" s="14" t="str">
        <f t="shared" si="93"/>
        <v/>
      </c>
      <c r="I865" s="14" t="str">
        <f t="shared" si="94"/>
        <v/>
      </c>
      <c r="J865" s="15" t="str">
        <f t="shared" si="95"/>
        <v/>
      </c>
      <c r="K865" s="15" t="str">
        <f t="shared" si="96"/>
        <v/>
      </c>
      <c r="L865" s="16" t="str">
        <f t="shared" si="97"/>
        <v/>
      </c>
      <c r="M865" s="4" t="str">
        <f t="shared" si="92"/>
        <v/>
      </c>
    </row>
    <row r="866" spans="5:13">
      <c r="E866" s="13" t="str">
        <f t="shared" si="91"/>
        <v/>
      </c>
      <c r="H866" s="14" t="str">
        <f t="shared" si="93"/>
        <v/>
      </c>
      <c r="I866" s="14" t="str">
        <f t="shared" si="94"/>
        <v/>
      </c>
      <c r="J866" s="15" t="str">
        <f t="shared" si="95"/>
        <v/>
      </c>
      <c r="K866" s="15" t="str">
        <f t="shared" si="96"/>
        <v/>
      </c>
      <c r="L866" s="16" t="str">
        <f t="shared" si="97"/>
        <v/>
      </c>
      <c r="M866" s="4" t="str">
        <f t="shared" si="92"/>
        <v/>
      </c>
    </row>
    <row r="867" spans="5:13">
      <c r="E867" s="13" t="str">
        <f t="shared" si="91"/>
        <v/>
      </c>
      <c r="H867" s="14" t="str">
        <f t="shared" si="93"/>
        <v/>
      </c>
      <c r="I867" s="14" t="str">
        <f t="shared" si="94"/>
        <v/>
      </c>
      <c r="J867" s="15" t="str">
        <f t="shared" si="95"/>
        <v/>
      </c>
      <c r="K867" s="15" t="str">
        <f t="shared" si="96"/>
        <v/>
      </c>
      <c r="L867" s="16" t="str">
        <f t="shared" si="97"/>
        <v/>
      </c>
      <c r="M867" s="4" t="str">
        <f t="shared" si="92"/>
        <v/>
      </c>
    </row>
    <row r="868" spans="5:13">
      <c r="E868" s="13" t="str">
        <f t="shared" si="91"/>
        <v/>
      </c>
      <c r="H868" s="14" t="str">
        <f t="shared" si="93"/>
        <v/>
      </c>
      <c r="I868" s="14" t="str">
        <f t="shared" si="94"/>
        <v/>
      </c>
      <c r="J868" s="15" t="str">
        <f t="shared" si="95"/>
        <v/>
      </c>
      <c r="K868" s="15" t="str">
        <f t="shared" si="96"/>
        <v/>
      </c>
      <c r="L868" s="16" t="str">
        <f t="shared" si="97"/>
        <v/>
      </c>
      <c r="M868" s="4" t="str">
        <f t="shared" si="92"/>
        <v/>
      </c>
    </row>
    <row r="869" spans="5:13">
      <c r="E869" s="13" t="str">
        <f t="shared" si="91"/>
        <v/>
      </c>
      <c r="H869" s="14" t="str">
        <f t="shared" si="93"/>
        <v/>
      </c>
      <c r="I869" s="14" t="str">
        <f t="shared" si="94"/>
        <v/>
      </c>
      <c r="J869" s="15" t="str">
        <f t="shared" si="95"/>
        <v/>
      </c>
      <c r="K869" s="15" t="str">
        <f t="shared" si="96"/>
        <v/>
      </c>
      <c r="L869" s="16" t="str">
        <f t="shared" si="97"/>
        <v/>
      </c>
      <c r="M869" s="4" t="str">
        <f t="shared" si="92"/>
        <v/>
      </c>
    </row>
    <row r="870" spans="5:13">
      <c r="E870" s="13" t="str">
        <f t="shared" si="91"/>
        <v/>
      </c>
      <c r="H870" s="14" t="str">
        <f t="shared" si="93"/>
        <v/>
      </c>
      <c r="I870" s="14" t="str">
        <f t="shared" si="94"/>
        <v/>
      </c>
      <c r="J870" s="15" t="str">
        <f t="shared" si="95"/>
        <v/>
      </c>
      <c r="K870" s="15" t="str">
        <f t="shared" si="96"/>
        <v/>
      </c>
      <c r="L870" s="16" t="str">
        <f t="shared" si="97"/>
        <v/>
      </c>
      <c r="M870" s="4" t="str">
        <f t="shared" si="92"/>
        <v/>
      </c>
    </row>
    <row r="871" spans="5:13">
      <c r="E871" s="13" t="str">
        <f t="shared" si="91"/>
        <v/>
      </c>
      <c r="H871" s="14" t="str">
        <f t="shared" si="93"/>
        <v/>
      </c>
      <c r="I871" s="14" t="str">
        <f t="shared" si="94"/>
        <v/>
      </c>
      <c r="J871" s="15" t="str">
        <f t="shared" si="95"/>
        <v/>
      </c>
      <c r="K871" s="15" t="str">
        <f t="shared" si="96"/>
        <v/>
      </c>
      <c r="L871" s="16" t="str">
        <f t="shared" si="97"/>
        <v/>
      </c>
      <c r="M871" s="4" t="str">
        <f t="shared" si="92"/>
        <v/>
      </c>
    </row>
    <row r="872" spans="5:13">
      <c r="E872" s="13" t="str">
        <f t="shared" si="91"/>
        <v/>
      </c>
      <c r="H872" s="14" t="str">
        <f t="shared" si="93"/>
        <v/>
      </c>
      <c r="I872" s="14" t="str">
        <f t="shared" si="94"/>
        <v/>
      </c>
      <c r="J872" s="15" t="str">
        <f t="shared" si="95"/>
        <v/>
      </c>
      <c r="K872" s="15" t="str">
        <f t="shared" si="96"/>
        <v/>
      </c>
      <c r="L872" s="16" t="str">
        <f t="shared" si="97"/>
        <v/>
      </c>
      <c r="M872" s="4" t="str">
        <f t="shared" si="92"/>
        <v/>
      </c>
    </row>
    <row r="873" spans="5:13">
      <c r="E873" s="13" t="str">
        <f t="shared" si="91"/>
        <v/>
      </c>
      <c r="H873" s="14" t="str">
        <f t="shared" si="93"/>
        <v/>
      </c>
      <c r="I873" s="14" t="str">
        <f t="shared" si="94"/>
        <v/>
      </c>
      <c r="J873" s="15" t="str">
        <f t="shared" si="95"/>
        <v/>
      </c>
      <c r="K873" s="15" t="str">
        <f t="shared" si="96"/>
        <v/>
      </c>
      <c r="L873" s="16" t="str">
        <f t="shared" si="97"/>
        <v/>
      </c>
      <c r="M873" s="4" t="str">
        <f t="shared" si="92"/>
        <v/>
      </c>
    </row>
    <row r="874" spans="5:13">
      <c r="E874" s="13" t="str">
        <f t="shared" si="91"/>
        <v/>
      </c>
      <c r="H874" s="14" t="str">
        <f t="shared" si="93"/>
        <v/>
      </c>
      <c r="I874" s="14" t="str">
        <f t="shared" si="94"/>
        <v/>
      </c>
      <c r="J874" s="15" t="str">
        <f t="shared" si="95"/>
        <v/>
      </c>
      <c r="K874" s="15" t="str">
        <f t="shared" si="96"/>
        <v/>
      </c>
      <c r="L874" s="16" t="str">
        <f t="shared" si="97"/>
        <v/>
      </c>
      <c r="M874" s="4" t="str">
        <f t="shared" si="92"/>
        <v/>
      </c>
    </row>
    <row r="875" spans="5:13">
      <c r="E875" s="13" t="str">
        <f t="shared" si="91"/>
        <v/>
      </c>
      <c r="H875" s="14" t="str">
        <f t="shared" si="93"/>
        <v/>
      </c>
      <c r="I875" s="14" t="str">
        <f t="shared" si="94"/>
        <v/>
      </c>
      <c r="J875" s="15" t="str">
        <f t="shared" si="95"/>
        <v/>
      </c>
      <c r="K875" s="15" t="str">
        <f t="shared" si="96"/>
        <v/>
      </c>
      <c r="L875" s="16" t="str">
        <f t="shared" si="97"/>
        <v/>
      </c>
      <c r="M875" s="4" t="str">
        <f t="shared" si="92"/>
        <v/>
      </c>
    </row>
    <row r="876" spans="5:13">
      <c r="E876" s="13" t="str">
        <f t="shared" si="91"/>
        <v/>
      </c>
      <c r="H876" s="14" t="str">
        <f t="shared" si="93"/>
        <v/>
      </c>
      <c r="I876" s="14" t="str">
        <f t="shared" si="94"/>
        <v/>
      </c>
      <c r="J876" s="15" t="str">
        <f t="shared" si="95"/>
        <v/>
      </c>
      <c r="K876" s="15" t="str">
        <f t="shared" si="96"/>
        <v/>
      </c>
      <c r="L876" s="16" t="str">
        <f t="shared" si="97"/>
        <v/>
      </c>
      <c r="M876" s="4" t="str">
        <f t="shared" si="92"/>
        <v/>
      </c>
    </row>
    <row r="877" spans="5:13">
      <c r="E877" s="13" t="str">
        <f t="shared" si="91"/>
        <v/>
      </c>
      <c r="H877" s="14" t="str">
        <f t="shared" si="93"/>
        <v/>
      </c>
      <c r="I877" s="14" t="str">
        <f t="shared" si="94"/>
        <v/>
      </c>
      <c r="J877" s="15" t="str">
        <f t="shared" si="95"/>
        <v/>
      </c>
      <c r="K877" s="15" t="str">
        <f t="shared" si="96"/>
        <v/>
      </c>
      <c r="L877" s="16" t="str">
        <f t="shared" si="97"/>
        <v/>
      </c>
      <c r="M877" s="4" t="str">
        <f t="shared" si="92"/>
        <v/>
      </c>
    </row>
    <row r="878" spans="5:13">
      <c r="E878" s="13" t="str">
        <f t="shared" si="91"/>
        <v/>
      </c>
      <c r="H878" s="14" t="str">
        <f t="shared" si="93"/>
        <v/>
      </c>
      <c r="I878" s="14" t="str">
        <f t="shared" si="94"/>
        <v/>
      </c>
      <c r="J878" s="15" t="str">
        <f t="shared" si="95"/>
        <v/>
      </c>
      <c r="K878" s="15" t="str">
        <f t="shared" si="96"/>
        <v/>
      </c>
      <c r="L878" s="16" t="str">
        <f t="shared" si="97"/>
        <v/>
      </c>
      <c r="M878" s="4" t="str">
        <f t="shared" si="92"/>
        <v/>
      </c>
    </row>
    <row r="879" spans="5:13">
      <c r="E879" s="13" t="str">
        <f t="shared" si="91"/>
        <v/>
      </c>
      <c r="H879" s="14" t="str">
        <f t="shared" si="93"/>
        <v/>
      </c>
      <c r="I879" s="14" t="str">
        <f t="shared" si="94"/>
        <v/>
      </c>
      <c r="J879" s="15" t="str">
        <f t="shared" si="95"/>
        <v/>
      </c>
      <c r="K879" s="15" t="str">
        <f t="shared" si="96"/>
        <v/>
      </c>
      <c r="L879" s="16" t="str">
        <f t="shared" si="97"/>
        <v/>
      </c>
      <c r="M879" s="4" t="str">
        <f t="shared" si="92"/>
        <v/>
      </c>
    </row>
    <row r="880" spans="5:13">
      <c r="E880" s="13" t="str">
        <f t="shared" si="91"/>
        <v/>
      </c>
      <c r="H880" s="14" t="str">
        <f t="shared" si="93"/>
        <v/>
      </c>
      <c r="I880" s="14" t="str">
        <f t="shared" si="94"/>
        <v/>
      </c>
      <c r="J880" s="15" t="str">
        <f t="shared" si="95"/>
        <v/>
      </c>
      <c r="K880" s="15" t="str">
        <f t="shared" si="96"/>
        <v/>
      </c>
      <c r="L880" s="16" t="str">
        <f t="shared" si="97"/>
        <v/>
      </c>
      <c r="M880" s="4" t="str">
        <f t="shared" si="92"/>
        <v/>
      </c>
    </row>
    <row r="881" spans="5:13">
      <c r="E881" s="13" t="str">
        <f t="shared" si="91"/>
        <v/>
      </c>
      <c r="H881" s="14" t="str">
        <f t="shared" si="93"/>
        <v/>
      </c>
      <c r="I881" s="14" t="str">
        <f t="shared" si="94"/>
        <v/>
      </c>
      <c r="J881" s="15" t="str">
        <f t="shared" si="95"/>
        <v/>
      </c>
      <c r="K881" s="15" t="str">
        <f t="shared" si="96"/>
        <v/>
      </c>
      <c r="L881" s="16" t="str">
        <f t="shared" si="97"/>
        <v/>
      </c>
      <c r="M881" s="4" t="str">
        <f t="shared" si="92"/>
        <v/>
      </c>
    </row>
    <row r="882" spans="5:13">
      <c r="E882" s="13" t="str">
        <f t="shared" si="91"/>
        <v/>
      </c>
      <c r="H882" s="14" t="str">
        <f t="shared" si="93"/>
        <v/>
      </c>
      <c r="I882" s="14" t="str">
        <f t="shared" si="94"/>
        <v/>
      </c>
      <c r="J882" s="15" t="str">
        <f t="shared" si="95"/>
        <v/>
      </c>
      <c r="K882" s="15" t="str">
        <f t="shared" si="96"/>
        <v/>
      </c>
      <c r="L882" s="16" t="str">
        <f t="shared" si="97"/>
        <v/>
      </c>
      <c r="M882" s="4" t="str">
        <f t="shared" si="92"/>
        <v/>
      </c>
    </row>
    <row r="883" spans="5:13">
      <c r="E883" s="13" t="str">
        <f t="shared" si="91"/>
        <v/>
      </c>
      <c r="H883" s="14" t="str">
        <f t="shared" si="93"/>
        <v/>
      </c>
      <c r="I883" s="14" t="str">
        <f t="shared" si="94"/>
        <v/>
      </c>
      <c r="J883" s="15" t="str">
        <f t="shared" si="95"/>
        <v/>
      </c>
      <c r="K883" s="15" t="str">
        <f t="shared" si="96"/>
        <v/>
      </c>
      <c r="L883" s="16" t="str">
        <f t="shared" si="97"/>
        <v/>
      </c>
      <c r="M883" s="4" t="str">
        <f t="shared" si="92"/>
        <v/>
      </c>
    </row>
    <row r="884" spans="5:13">
      <c r="E884" s="13" t="str">
        <f t="shared" si="91"/>
        <v/>
      </c>
      <c r="H884" s="14" t="str">
        <f t="shared" si="93"/>
        <v/>
      </c>
      <c r="I884" s="14" t="str">
        <f t="shared" si="94"/>
        <v/>
      </c>
      <c r="J884" s="15" t="str">
        <f t="shared" si="95"/>
        <v/>
      </c>
      <c r="K884" s="15" t="str">
        <f t="shared" si="96"/>
        <v/>
      </c>
      <c r="L884" s="16" t="str">
        <f t="shared" si="97"/>
        <v/>
      </c>
      <c r="M884" s="4" t="str">
        <f t="shared" si="92"/>
        <v/>
      </c>
    </row>
    <row r="885" spans="5:13">
      <c r="E885" s="13" t="str">
        <f t="shared" si="91"/>
        <v/>
      </c>
      <c r="H885" s="14" t="str">
        <f t="shared" si="93"/>
        <v/>
      </c>
      <c r="I885" s="14" t="str">
        <f t="shared" si="94"/>
        <v/>
      </c>
      <c r="J885" s="15" t="str">
        <f t="shared" si="95"/>
        <v/>
      </c>
      <c r="K885" s="15" t="str">
        <f t="shared" si="96"/>
        <v/>
      </c>
      <c r="L885" s="16" t="str">
        <f t="shared" si="97"/>
        <v/>
      </c>
      <c r="M885" s="4" t="str">
        <f t="shared" si="92"/>
        <v/>
      </c>
    </row>
    <row r="886" spans="5:13">
      <c r="E886" s="13" t="str">
        <f t="shared" si="91"/>
        <v/>
      </c>
      <c r="H886" s="14" t="str">
        <f t="shared" si="93"/>
        <v/>
      </c>
      <c r="I886" s="14" t="str">
        <f t="shared" si="94"/>
        <v/>
      </c>
      <c r="J886" s="15" t="str">
        <f t="shared" si="95"/>
        <v/>
      </c>
      <c r="K886" s="15" t="str">
        <f t="shared" si="96"/>
        <v/>
      </c>
      <c r="L886" s="16" t="str">
        <f t="shared" si="97"/>
        <v/>
      </c>
      <c r="M886" s="4" t="str">
        <f t="shared" si="92"/>
        <v/>
      </c>
    </row>
    <row r="887" spans="5:13">
      <c r="E887" s="13" t="str">
        <f t="shared" si="91"/>
        <v/>
      </c>
      <c r="H887" s="14" t="str">
        <f t="shared" si="93"/>
        <v/>
      </c>
      <c r="I887" s="14" t="str">
        <f t="shared" si="94"/>
        <v/>
      </c>
      <c r="J887" s="15" t="str">
        <f t="shared" si="95"/>
        <v/>
      </c>
      <c r="K887" s="15" t="str">
        <f t="shared" si="96"/>
        <v/>
      </c>
      <c r="L887" s="16" t="str">
        <f t="shared" si="97"/>
        <v/>
      </c>
      <c r="M887" s="4" t="str">
        <f t="shared" si="92"/>
        <v/>
      </c>
    </row>
    <row r="888" spans="5:13">
      <c r="E888" s="13" t="str">
        <f t="shared" si="91"/>
        <v/>
      </c>
      <c r="H888" s="14" t="str">
        <f t="shared" si="93"/>
        <v/>
      </c>
      <c r="I888" s="14" t="str">
        <f t="shared" si="94"/>
        <v/>
      </c>
      <c r="J888" s="15" t="str">
        <f t="shared" si="95"/>
        <v/>
      </c>
      <c r="K888" s="15" t="str">
        <f t="shared" si="96"/>
        <v/>
      </c>
      <c r="L888" s="16" t="str">
        <f t="shared" si="97"/>
        <v/>
      </c>
      <c r="M888" s="4" t="str">
        <f t="shared" si="92"/>
        <v/>
      </c>
    </row>
    <row r="889" spans="5:13">
      <c r="E889" s="13" t="str">
        <f t="shared" si="91"/>
        <v/>
      </c>
      <c r="H889" s="14" t="str">
        <f t="shared" si="93"/>
        <v/>
      </c>
      <c r="I889" s="14" t="str">
        <f t="shared" si="94"/>
        <v/>
      </c>
      <c r="J889" s="15" t="str">
        <f t="shared" si="95"/>
        <v/>
      </c>
      <c r="K889" s="15" t="str">
        <f t="shared" si="96"/>
        <v/>
      </c>
      <c r="L889" s="16" t="str">
        <f t="shared" si="97"/>
        <v/>
      </c>
      <c r="M889" s="4" t="str">
        <f t="shared" si="92"/>
        <v/>
      </c>
    </row>
    <row r="890" spans="5:13">
      <c r="E890" s="13" t="str">
        <f t="shared" si="91"/>
        <v/>
      </c>
      <c r="H890" s="14" t="str">
        <f t="shared" si="93"/>
        <v/>
      </c>
      <c r="I890" s="14" t="str">
        <f t="shared" si="94"/>
        <v/>
      </c>
      <c r="J890" s="15" t="str">
        <f t="shared" si="95"/>
        <v/>
      </c>
      <c r="K890" s="15" t="str">
        <f t="shared" si="96"/>
        <v/>
      </c>
      <c r="L890" s="16" t="str">
        <f t="shared" si="97"/>
        <v/>
      </c>
      <c r="M890" s="4" t="str">
        <f t="shared" si="92"/>
        <v/>
      </c>
    </row>
    <row r="891" spans="5:13">
      <c r="E891" s="13" t="str">
        <f t="shared" si="91"/>
        <v/>
      </c>
      <c r="H891" s="14" t="str">
        <f t="shared" si="93"/>
        <v/>
      </c>
      <c r="I891" s="14" t="str">
        <f t="shared" si="94"/>
        <v/>
      </c>
      <c r="J891" s="15" t="str">
        <f t="shared" si="95"/>
        <v/>
      </c>
      <c r="K891" s="15" t="str">
        <f t="shared" si="96"/>
        <v/>
      </c>
      <c r="L891" s="16" t="str">
        <f t="shared" si="97"/>
        <v/>
      </c>
      <c r="M891" s="4" t="str">
        <f t="shared" si="92"/>
        <v/>
      </c>
    </row>
    <row r="892" spans="5:13">
      <c r="E892" s="13" t="str">
        <f t="shared" si="91"/>
        <v/>
      </c>
      <c r="H892" s="14" t="str">
        <f t="shared" si="93"/>
        <v/>
      </c>
      <c r="I892" s="14" t="str">
        <f t="shared" si="94"/>
        <v/>
      </c>
      <c r="J892" s="15" t="str">
        <f t="shared" si="95"/>
        <v/>
      </c>
      <c r="K892" s="15" t="str">
        <f t="shared" si="96"/>
        <v/>
      </c>
      <c r="L892" s="16" t="str">
        <f t="shared" si="97"/>
        <v/>
      </c>
      <c r="M892" s="4" t="str">
        <f t="shared" si="92"/>
        <v/>
      </c>
    </row>
    <row r="893" spans="5:13">
      <c r="E893" s="13" t="str">
        <f t="shared" si="91"/>
        <v/>
      </c>
      <c r="H893" s="14" t="str">
        <f t="shared" si="93"/>
        <v/>
      </c>
      <c r="I893" s="14" t="str">
        <f t="shared" si="94"/>
        <v/>
      </c>
      <c r="J893" s="15" t="str">
        <f t="shared" si="95"/>
        <v/>
      </c>
      <c r="K893" s="15" t="str">
        <f t="shared" si="96"/>
        <v/>
      </c>
      <c r="L893" s="16" t="str">
        <f t="shared" si="97"/>
        <v/>
      </c>
      <c r="M893" s="4" t="str">
        <f t="shared" si="92"/>
        <v/>
      </c>
    </row>
    <row r="894" spans="5:13">
      <c r="E894" s="13" t="str">
        <f t="shared" si="91"/>
        <v/>
      </c>
      <c r="H894" s="14" t="str">
        <f t="shared" si="93"/>
        <v/>
      </c>
      <c r="I894" s="14" t="str">
        <f t="shared" si="94"/>
        <v/>
      </c>
      <c r="J894" s="15" t="str">
        <f t="shared" si="95"/>
        <v/>
      </c>
      <c r="K894" s="15" t="str">
        <f t="shared" si="96"/>
        <v/>
      </c>
      <c r="L894" s="16" t="str">
        <f t="shared" si="97"/>
        <v/>
      </c>
      <c r="M894" s="4" t="str">
        <f t="shared" si="92"/>
        <v/>
      </c>
    </row>
    <row r="895" spans="5:13">
      <c r="E895" s="13" t="str">
        <f t="shared" si="91"/>
        <v/>
      </c>
      <c r="H895" s="14" t="str">
        <f t="shared" si="93"/>
        <v/>
      </c>
      <c r="I895" s="14" t="str">
        <f t="shared" si="94"/>
        <v/>
      </c>
      <c r="J895" s="15" t="str">
        <f t="shared" si="95"/>
        <v/>
      </c>
      <c r="K895" s="15" t="str">
        <f t="shared" si="96"/>
        <v/>
      </c>
      <c r="L895" s="16" t="str">
        <f t="shared" si="97"/>
        <v/>
      </c>
      <c r="M895" s="4" t="str">
        <f t="shared" si="92"/>
        <v/>
      </c>
    </row>
    <row r="896" spans="5:13">
      <c r="E896" s="13" t="str">
        <f t="shared" si="91"/>
        <v/>
      </c>
      <c r="H896" s="14" t="str">
        <f t="shared" si="93"/>
        <v/>
      </c>
      <c r="I896" s="14" t="str">
        <f t="shared" si="94"/>
        <v/>
      </c>
      <c r="J896" s="15" t="str">
        <f t="shared" si="95"/>
        <v/>
      </c>
      <c r="K896" s="15" t="str">
        <f t="shared" si="96"/>
        <v/>
      </c>
      <c r="L896" s="16" t="str">
        <f t="shared" si="97"/>
        <v/>
      </c>
      <c r="M896" s="4" t="str">
        <f t="shared" si="92"/>
        <v/>
      </c>
    </row>
    <row r="897" spans="5:13">
      <c r="E897" s="13" t="str">
        <f t="shared" si="91"/>
        <v/>
      </c>
      <c r="H897" s="14" t="str">
        <f t="shared" si="93"/>
        <v/>
      </c>
      <c r="I897" s="14" t="str">
        <f t="shared" si="94"/>
        <v/>
      </c>
      <c r="J897" s="15" t="str">
        <f t="shared" si="95"/>
        <v/>
      </c>
      <c r="K897" s="15" t="str">
        <f t="shared" si="96"/>
        <v/>
      </c>
      <c r="L897" s="16" t="str">
        <f t="shared" si="97"/>
        <v/>
      </c>
      <c r="M897" s="4" t="str">
        <f t="shared" si="92"/>
        <v/>
      </c>
    </row>
    <row r="898" spans="5:13">
      <c r="E898" s="13" t="str">
        <f t="shared" si="91"/>
        <v/>
      </c>
      <c r="H898" s="14" t="str">
        <f t="shared" si="93"/>
        <v/>
      </c>
      <c r="I898" s="14" t="str">
        <f t="shared" si="94"/>
        <v/>
      </c>
      <c r="J898" s="15" t="str">
        <f t="shared" si="95"/>
        <v/>
      </c>
      <c r="K898" s="15" t="str">
        <f t="shared" si="96"/>
        <v/>
      </c>
      <c r="L898" s="16" t="str">
        <f t="shared" si="97"/>
        <v/>
      </c>
      <c r="M898" s="4" t="str">
        <f t="shared" si="92"/>
        <v/>
      </c>
    </row>
    <row r="899" spans="5:13">
      <c r="E899" s="13" t="str">
        <f t="shared" si="91"/>
        <v/>
      </c>
      <c r="H899" s="14" t="str">
        <f t="shared" si="93"/>
        <v/>
      </c>
      <c r="I899" s="14" t="str">
        <f t="shared" si="94"/>
        <v/>
      </c>
      <c r="J899" s="15" t="str">
        <f t="shared" si="95"/>
        <v/>
      </c>
      <c r="K899" s="15" t="str">
        <f t="shared" si="96"/>
        <v/>
      </c>
      <c r="L899" s="16" t="str">
        <f t="shared" si="97"/>
        <v/>
      </c>
      <c r="M899" s="4" t="str">
        <f t="shared" si="92"/>
        <v/>
      </c>
    </row>
    <row r="900" spans="5:13">
      <c r="E900" s="13" t="str">
        <f t="shared" si="91"/>
        <v/>
      </c>
      <c r="H900" s="14" t="str">
        <f t="shared" si="93"/>
        <v/>
      </c>
      <c r="I900" s="14" t="str">
        <f t="shared" si="94"/>
        <v/>
      </c>
      <c r="J900" s="15" t="str">
        <f t="shared" si="95"/>
        <v/>
      </c>
      <c r="K900" s="15" t="str">
        <f t="shared" si="96"/>
        <v/>
      </c>
      <c r="L900" s="16" t="str">
        <f t="shared" si="97"/>
        <v/>
      </c>
      <c r="M900" s="4" t="str">
        <f t="shared" si="92"/>
        <v/>
      </c>
    </row>
    <row r="901" spans="5:13">
      <c r="E901" s="13" t="str">
        <f t="shared" si="91"/>
        <v/>
      </c>
      <c r="H901" s="14" t="str">
        <f t="shared" si="93"/>
        <v/>
      </c>
      <c r="I901" s="14" t="str">
        <f t="shared" si="94"/>
        <v/>
      </c>
      <c r="J901" s="15" t="str">
        <f t="shared" si="95"/>
        <v/>
      </c>
      <c r="K901" s="15" t="str">
        <f t="shared" si="96"/>
        <v/>
      </c>
      <c r="L901" s="16" t="str">
        <f t="shared" si="97"/>
        <v/>
      </c>
      <c r="M901" s="4" t="str">
        <f t="shared" si="92"/>
        <v/>
      </c>
    </row>
    <row r="902" spans="5:13">
      <c r="E902" s="13" t="str">
        <f t="shared" si="91"/>
        <v/>
      </c>
      <c r="H902" s="14" t="str">
        <f t="shared" si="93"/>
        <v/>
      </c>
      <c r="I902" s="14" t="str">
        <f t="shared" si="94"/>
        <v/>
      </c>
      <c r="J902" s="15" t="str">
        <f t="shared" si="95"/>
        <v/>
      </c>
      <c r="K902" s="15" t="str">
        <f t="shared" si="96"/>
        <v/>
      </c>
      <c r="L902" s="16" t="str">
        <f t="shared" si="97"/>
        <v/>
      </c>
      <c r="M902" s="4" t="str">
        <f t="shared" si="92"/>
        <v/>
      </c>
    </row>
    <row r="903" spans="5:13">
      <c r="E903" s="13" t="str">
        <f t="shared" si="91"/>
        <v/>
      </c>
      <c r="H903" s="14" t="str">
        <f t="shared" si="93"/>
        <v/>
      </c>
      <c r="I903" s="14" t="str">
        <f t="shared" si="94"/>
        <v/>
      </c>
      <c r="J903" s="15" t="str">
        <f t="shared" si="95"/>
        <v/>
      </c>
      <c r="K903" s="15" t="str">
        <f t="shared" si="96"/>
        <v/>
      </c>
      <c r="L903" s="16" t="str">
        <f t="shared" si="97"/>
        <v/>
      </c>
      <c r="M903" s="4" t="str">
        <f t="shared" si="92"/>
        <v/>
      </c>
    </row>
    <row r="904" spans="5:13">
      <c r="E904" s="13" t="str">
        <f t="shared" si="91"/>
        <v/>
      </c>
      <c r="H904" s="14" t="str">
        <f t="shared" si="93"/>
        <v/>
      </c>
      <c r="I904" s="14" t="str">
        <f t="shared" si="94"/>
        <v/>
      </c>
      <c r="J904" s="15" t="str">
        <f t="shared" si="95"/>
        <v/>
      </c>
      <c r="K904" s="15" t="str">
        <f t="shared" si="96"/>
        <v/>
      </c>
      <c r="L904" s="16" t="str">
        <f t="shared" si="97"/>
        <v/>
      </c>
      <c r="M904" s="4" t="str">
        <f t="shared" si="92"/>
        <v/>
      </c>
    </row>
    <row r="905" spans="5:13">
      <c r="E905" s="13" t="str">
        <f t="shared" si="91"/>
        <v/>
      </c>
      <c r="H905" s="14" t="str">
        <f t="shared" si="93"/>
        <v/>
      </c>
      <c r="I905" s="14" t="str">
        <f t="shared" si="94"/>
        <v/>
      </c>
      <c r="J905" s="15" t="str">
        <f t="shared" si="95"/>
        <v/>
      </c>
      <c r="K905" s="15" t="str">
        <f t="shared" si="96"/>
        <v/>
      </c>
      <c r="L905" s="16" t="str">
        <f t="shared" si="97"/>
        <v/>
      </c>
      <c r="M905" s="4" t="str">
        <f t="shared" si="92"/>
        <v/>
      </c>
    </row>
    <row r="906" spans="5:13">
      <c r="E906" s="13" t="str">
        <f t="shared" si="91"/>
        <v/>
      </c>
      <c r="H906" s="14" t="str">
        <f t="shared" si="93"/>
        <v/>
      </c>
      <c r="I906" s="14" t="str">
        <f t="shared" si="94"/>
        <v/>
      </c>
      <c r="J906" s="15" t="str">
        <f t="shared" si="95"/>
        <v/>
      </c>
      <c r="K906" s="15" t="str">
        <f t="shared" si="96"/>
        <v/>
      </c>
      <c r="L906" s="16" t="str">
        <f t="shared" si="97"/>
        <v/>
      </c>
      <c r="M906" s="4" t="str">
        <f t="shared" si="92"/>
        <v/>
      </c>
    </row>
    <row r="907" spans="5:13">
      <c r="E907" s="13" t="str">
        <f t="shared" si="91"/>
        <v/>
      </c>
      <c r="H907" s="14" t="str">
        <f t="shared" si="93"/>
        <v/>
      </c>
      <c r="I907" s="14" t="str">
        <f t="shared" si="94"/>
        <v/>
      </c>
      <c r="J907" s="15" t="str">
        <f t="shared" si="95"/>
        <v/>
      </c>
      <c r="K907" s="15" t="str">
        <f t="shared" si="96"/>
        <v/>
      </c>
      <c r="L907" s="16" t="str">
        <f t="shared" si="97"/>
        <v/>
      </c>
      <c r="M907" s="4" t="str">
        <f t="shared" si="92"/>
        <v/>
      </c>
    </row>
    <row r="908" spans="5:13">
      <c r="E908" s="13" t="str">
        <f t="shared" si="91"/>
        <v/>
      </c>
      <c r="H908" s="14" t="str">
        <f t="shared" si="93"/>
        <v/>
      </c>
      <c r="I908" s="14" t="str">
        <f t="shared" si="94"/>
        <v/>
      </c>
      <c r="J908" s="15" t="str">
        <f t="shared" si="95"/>
        <v/>
      </c>
      <c r="K908" s="15" t="str">
        <f t="shared" si="96"/>
        <v/>
      </c>
      <c r="L908" s="16" t="str">
        <f t="shared" si="97"/>
        <v/>
      </c>
      <c r="M908" s="4" t="str">
        <f t="shared" si="92"/>
        <v/>
      </c>
    </row>
    <row r="909" spans="5:13">
      <c r="E909" s="13" t="str">
        <f t="shared" si="91"/>
        <v/>
      </c>
      <c r="H909" s="14" t="str">
        <f t="shared" si="93"/>
        <v/>
      </c>
      <c r="I909" s="14" t="str">
        <f t="shared" si="94"/>
        <v/>
      </c>
      <c r="J909" s="15" t="str">
        <f t="shared" si="95"/>
        <v/>
      </c>
      <c r="K909" s="15" t="str">
        <f t="shared" si="96"/>
        <v/>
      </c>
      <c r="L909" s="16" t="str">
        <f t="shared" si="97"/>
        <v/>
      </c>
      <c r="M909" s="4" t="str">
        <f t="shared" si="92"/>
        <v/>
      </c>
    </row>
    <row r="910" spans="5:13">
      <c r="E910" s="13" t="str">
        <f t="shared" si="91"/>
        <v/>
      </c>
      <c r="H910" s="14" t="str">
        <f t="shared" si="93"/>
        <v/>
      </c>
      <c r="I910" s="14" t="str">
        <f t="shared" si="94"/>
        <v/>
      </c>
      <c r="J910" s="15" t="str">
        <f t="shared" si="95"/>
        <v/>
      </c>
      <c r="K910" s="15" t="str">
        <f t="shared" si="96"/>
        <v/>
      </c>
      <c r="L910" s="16" t="str">
        <f t="shared" si="97"/>
        <v/>
      </c>
      <c r="M910" s="4" t="str">
        <f t="shared" si="92"/>
        <v/>
      </c>
    </row>
    <row r="911" spans="5:13">
      <c r="E911" s="13" t="str">
        <f t="shared" ref="E911:E974" si="98">IF((D911*C911)=0,"",D911*C911)</f>
        <v/>
      </c>
      <c r="H911" s="14" t="str">
        <f t="shared" si="93"/>
        <v/>
      </c>
      <c r="I911" s="14" t="str">
        <f t="shared" si="94"/>
        <v/>
      </c>
      <c r="J911" s="15" t="str">
        <f t="shared" si="95"/>
        <v/>
      </c>
      <c r="K911" s="15" t="str">
        <f t="shared" si="96"/>
        <v/>
      </c>
      <c r="L911" s="16" t="str">
        <f t="shared" si="97"/>
        <v/>
      </c>
      <c r="M911" s="4" t="str">
        <f t="shared" ref="M911:M974" si="99">IFERROR(L911*C911,"")</f>
        <v/>
      </c>
    </row>
    <row r="912" spans="5:13">
      <c r="E912" s="13" t="str">
        <f t="shared" si="98"/>
        <v/>
      </c>
      <c r="H912" s="14" t="str">
        <f t="shared" ref="H912:H975" si="100">IF((F912*$H$13)=0,"",F912*$H$13)</f>
        <v/>
      </c>
      <c r="I912" s="14" t="str">
        <f t="shared" ref="I912:I975" si="101">IF((F912*$I$13)=0,"",F912*$I$13)</f>
        <v/>
      </c>
      <c r="J912" s="15" t="str">
        <f t="shared" ref="J912:J975" si="102">IF((F912*$J$13)=0,"",F912*$J$13)</f>
        <v/>
      </c>
      <c r="K912" s="15" t="str">
        <f t="shared" ref="K912:K975" si="103">IFERROR(F912-H912-I912-J912,"")</f>
        <v/>
      </c>
      <c r="L912" s="16" t="str">
        <f t="shared" ref="L912:L975" si="104">IFERROR(K912-D912,"")</f>
        <v/>
      </c>
      <c r="M912" s="4" t="str">
        <f t="shared" si="99"/>
        <v/>
      </c>
    </row>
    <row r="913" spans="5:13">
      <c r="E913" s="13" t="str">
        <f t="shared" si="98"/>
        <v/>
      </c>
      <c r="H913" s="14" t="str">
        <f t="shared" si="100"/>
        <v/>
      </c>
      <c r="I913" s="14" t="str">
        <f t="shared" si="101"/>
        <v/>
      </c>
      <c r="J913" s="15" t="str">
        <f t="shared" si="102"/>
        <v/>
      </c>
      <c r="K913" s="15" t="str">
        <f t="shared" si="103"/>
        <v/>
      </c>
      <c r="L913" s="16" t="str">
        <f t="shared" si="104"/>
        <v/>
      </c>
      <c r="M913" s="4" t="str">
        <f t="shared" si="99"/>
        <v/>
      </c>
    </row>
    <row r="914" spans="5:13">
      <c r="E914" s="13" t="str">
        <f t="shared" si="98"/>
        <v/>
      </c>
      <c r="H914" s="14" t="str">
        <f t="shared" si="100"/>
        <v/>
      </c>
      <c r="I914" s="14" t="str">
        <f t="shared" si="101"/>
        <v/>
      </c>
      <c r="J914" s="15" t="str">
        <f t="shared" si="102"/>
        <v/>
      </c>
      <c r="K914" s="15" t="str">
        <f t="shared" si="103"/>
        <v/>
      </c>
      <c r="L914" s="16" t="str">
        <f t="shared" si="104"/>
        <v/>
      </c>
      <c r="M914" s="4" t="str">
        <f t="shared" si="99"/>
        <v/>
      </c>
    </row>
    <row r="915" spans="5:13">
      <c r="E915" s="13" t="str">
        <f t="shared" si="98"/>
        <v/>
      </c>
      <c r="H915" s="14" t="str">
        <f t="shared" si="100"/>
        <v/>
      </c>
      <c r="I915" s="14" t="str">
        <f t="shared" si="101"/>
        <v/>
      </c>
      <c r="J915" s="15" t="str">
        <f t="shared" si="102"/>
        <v/>
      </c>
      <c r="K915" s="15" t="str">
        <f t="shared" si="103"/>
        <v/>
      </c>
      <c r="L915" s="16" t="str">
        <f t="shared" si="104"/>
        <v/>
      </c>
      <c r="M915" s="4" t="str">
        <f t="shared" si="99"/>
        <v/>
      </c>
    </row>
    <row r="916" spans="5:13">
      <c r="E916" s="13" t="str">
        <f t="shared" si="98"/>
        <v/>
      </c>
      <c r="H916" s="14" t="str">
        <f t="shared" si="100"/>
        <v/>
      </c>
      <c r="I916" s="14" t="str">
        <f t="shared" si="101"/>
        <v/>
      </c>
      <c r="J916" s="15" t="str">
        <f t="shared" si="102"/>
        <v/>
      </c>
      <c r="K916" s="15" t="str">
        <f t="shared" si="103"/>
        <v/>
      </c>
      <c r="L916" s="16" t="str">
        <f t="shared" si="104"/>
        <v/>
      </c>
      <c r="M916" s="4" t="str">
        <f t="shared" si="99"/>
        <v/>
      </c>
    </row>
    <row r="917" spans="5:13">
      <c r="E917" s="13" t="str">
        <f t="shared" si="98"/>
        <v/>
      </c>
      <c r="H917" s="14" t="str">
        <f t="shared" si="100"/>
        <v/>
      </c>
      <c r="I917" s="14" t="str">
        <f t="shared" si="101"/>
        <v/>
      </c>
      <c r="J917" s="15" t="str">
        <f t="shared" si="102"/>
        <v/>
      </c>
      <c r="K917" s="15" t="str">
        <f t="shared" si="103"/>
        <v/>
      </c>
      <c r="L917" s="16" t="str">
        <f t="shared" si="104"/>
        <v/>
      </c>
      <c r="M917" s="4" t="str">
        <f t="shared" si="99"/>
        <v/>
      </c>
    </row>
    <row r="918" spans="5:13">
      <c r="E918" s="13" t="str">
        <f t="shared" si="98"/>
        <v/>
      </c>
      <c r="H918" s="14" t="str">
        <f t="shared" si="100"/>
        <v/>
      </c>
      <c r="I918" s="14" t="str">
        <f t="shared" si="101"/>
        <v/>
      </c>
      <c r="J918" s="15" t="str">
        <f t="shared" si="102"/>
        <v/>
      </c>
      <c r="K918" s="15" t="str">
        <f t="shared" si="103"/>
        <v/>
      </c>
      <c r="L918" s="16" t="str">
        <f t="shared" si="104"/>
        <v/>
      </c>
      <c r="M918" s="4" t="str">
        <f t="shared" si="99"/>
        <v/>
      </c>
    </row>
    <row r="919" spans="5:13">
      <c r="E919" s="13" t="str">
        <f t="shared" si="98"/>
        <v/>
      </c>
      <c r="H919" s="14" t="str">
        <f t="shared" si="100"/>
        <v/>
      </c>
      <c r="I919" s="14" t="str">
        <f t="shared" si="101"/>
        <v/>
      </c>
      <c r="J919" s="15" t="str">
        <f t="shared" si="102"/>
        <v/>
      </c>
      <c r="K919" s="15" t="str">
        <f t="shared" si="103"/>
        <v/>
      </c>
      <c r="L919" s="16" t="str">
        <f t="shared" si="104"/>
        <v/>
      </c>
      <c r="M919" s="4" t="str">
        <f t="shared" si="99"/>
        <v/>
      </c>
    </row>
    <row r="920" spans="5:13">
      <c r="E920" s="13" t="str">
        <f t="shared" si="98"/>
        <v/>
      </c>
      <c r="H920" s="14" t="str">
        <f t="shared" si="100"/>
        <v/>
      </c>
      <c r="I920" s="14" t="str">
        <f t="shared" si="101"/>
        <v/>
      </c>
      <c r="J920" s="15" t="str">
        <f t="shared" si="102"/>
        <v/>
      </c>
      <c r="K920" s="15" t="str">
        <f t="shared" si="103"/>
        <v/>
      </c>
      <c r="L920" s="16" t="str">
        <f t="shared" si="104"/>
        <v/>
      </c>
      <c r="M920" s="4" t="str">
        <f t="shared" si="99"/>
        <v/>
      </c>
    </row>
    <row r="921" spans="5:13">
      <c r="E921" s="13" t="str">
        <f t="shared" si="98"/>
        <v/>
      </c>
      <c r="H921" s="14" t="str">
        <f t="shared" si="100"/>
        <v/>
      </c>
      <c r="I921" s="14" t="str">
        <f t="shared" si="101"/>
        <v/>
      </c>
      <c r="J921" s="15" t="str">
        <f t="shared" si="102"/>
        <v/>
      </c>
      <c r="K921" s="15" t="str">
        <f t="shared" si="103"/>
        <v/>
      </c>
      <c r="L921" s="16" t="str">
        <f t="shared" si="104"/>
        <v/>
      </c>
      <c r="M921" s="4" t="str">
        <f t="shared" si="99"/>
        <v/>
      </c>
    </row>
    <row r="922" spans="5:13">
      <c r="E922" s="13" t="str">
        <f t="shared" si="98"/>
        <v/>
      </c>
      <c r="H922" s="14" t="str">
        <f t="shared" si="100"/>
        <v/>
      </c>
      <c r="I922" s="14" t="str">
        <f t="shared" si="101"/>
        <v/>
      </c>
      <c r="J922" s="15" t="str">
        <f t="shared" si="102"/>
        <v/>
      </c>
      <c r="K922" s="15" t="str">
        <f t="shared" si="103"/>
        <v/>
      </c>
      <c r="L922" s="16" t="str">
        <f t="shared" si="104"/>
        <v/>
      </c>
      <c r="M922" s="4" t="str">
        <f t="shared" si="99"/>
        <v/>
      </c>
    </row>
    <row r="923" spans="5:13">
      <c r="E923" s="13" t="str">
        <f t="shared" si="98"/>
        <v/>
      </c>
      <c r="H923" s="14" t="str">
        <f t="shared" si="100"/>
        <v/>
      </c>
      <c r="I923" s="14" t="str">
        <f t="shared" si="101"/>
        <v/>
      </c>
      <c r="J923" s="15" t="str">
        <f t="shared" si="102"/>
        <v/>
      </c>
      <c r="K923" s="15" t="str">
        <f t="shared" si="103"/>
        <v/>
      </c>
      <c r="L923" s="16" t="str">
        <f t="shared" si="104"/>
        <v/>
      </c>
      <c r="M923" s="4" t="str">
        <f t="shared" si="99"/>
        <v/>
      </c>
    </row>
    <row r="924" spans="5:13">
      <c r="E924" s="13" t="str">
        <f t="shared" si="98"/>
        <v/>
      </c>
      <c r="H924" s="14" t="str">
        <f t="shared" si="100"/>
        <v/>
      </c>
      <c r="I924" s="14" t="str">
        <f t="shared" si="101"/>
        <v/>
      </c>
      <c r="J924" s="15" t="str">
        <f t="shared" si="102"/>
        <v/>
      </c>
      <c r="K924" s="15" t="str">
        <f t="shared" si="103"/>
        <v/>
      </c>
      <c r="L924" s="16" t="str">
        <f t="shared" si="104"/>
        <v/>
      </c>
      <c r="M924" s="4" t="str">
        <f t="shared" si="99"/>
        <v/>
      </c>
    </row>
    <row r="925" spans="5:13">
      <c r="E925" s="13" t="str">
        <f t="shared" si="98"/>
        <v/>
      </c>
      <c r="H925" s="14" t="str">
        <f t="shared" si="100"/>
        <v/>
      </c>
      <c r="I925" s="14" t="str">
        <f t="shared" si="101"/>
        <v/>
      </c>
      <c r="J925" s="15" t="str">
        <f t="shared" si="102"/>
        <v/>
      </c>
      <c r="K925" s="15" t="str">
        <f t="shared" si="103"/>
        <v/>
      </c>
      <c r="L925" s="16" t="str">
        <f t="shared" si="104"/>
        <v/>
      </c>
      <c r="M925" s="4" t="str">
        <f t="shared" si="99"/>
        <v/>
      </c>
    </row>
    <row r="926" spans="5:13">
      <c r="E926" s="13" t="str">
        <f t="shared" si="98"/>
        <v/>
      </c>
      <c r="H926" s="14" t="str">
        <f t="shared" si="100"/>
        <v/>
      </c>
      <c r="I926" s="14" t="str">
        <f t="shared" si="101"/>
        <v/>
      </c>
      <c r="J926" s="15" t="str">
        <f t="shared" si="102"/>
        <v/>
      </c>
      <c r="K926" s="15" t="str">
        <f t="shared" si="103"/>
        <v/>
      </c>
      <c r="L926" s="16" t="str">
        <f t="shared" si="104"/>
        <v/>
      </c>
      <c r="M926" s="4" t="str">
        <f t="shared" si="99"/>
        <v/>
      </c>
    </row>
    <row r="927" spans="5:13">
      <c r="E927" s="13" t="str">
        <f t="shared" si="98"/>
        <v/>
      </c>
      <c r="H927" s="14" t="str">
        <f t="shared" si="100"/>
        <v/>
      </c>
      <c r="I927" s="14" t="str">
        <f t="shared" si="101"/>
        <v/>
      </c>
      <c r="J927" s="15" t="str">
        <f t="shared" si="102"/>
        <v/>
      </c>
      <c r="K927" s="15" t="str">
        <f t="shared" si="103"/>
        <v/>
      </c>
      <c r="L927" s="16" t="str">
        <f t="shared" si="104"/>
        <v/>
      </c>
      <c r="M927" s="4" t="str">
        <f t="shared" si="99"/>
        <v/>
      </c>
    </row>
    <row r="928" spans="5:13">
      <c r="E928" s="13" t="str">
        <f t="shared" si="98"/>
        <v/>
      </c>
      <c r="H928" s="14" t="str">
        <f t="shared" si="100"/>
        <v/>
      </c>
      <c r="I928" s="14" t="str">
        <f t="shared" si="101"/>
        <v/>
      </c>
      <c r="J928" s="15" t="str">
        <f t="shared" si="102"/>
        <v/>
      </c>
      <c r="K928" s="15" t="str">
        <f t="shared" si="103"/>
        <v/>
      </c>
      <c r="L928" s="16" t="str">
        <f t="shared" si="104"/>
        <v/>
      </c>
      <c r="M928" s="4" t="str">
        <f t="shared" si="99"/>
        <v/>
      </c>
    </row>
    <row r="929" spans="5:13">
      <c r="E929" s="13" t="str">
        <f t="shared" si="98"/>
        <v/>
      </c>
      <c r="H929" s="14" t="str">
        <f t="shared" si="100"/>
        <v/>
      </c>
      <c r="I929" s="14" t="str">
        <f t="shared" si="101"/>
        <v/>
      </c>
      <c r="J929" s="15" t="str">
        <f t="shared" si="102"/>
        <v/>
      </c>
      <c r="K929" s="15" t="str">
        <f t="shared" si="103"/>
        <v/>
      </c>
      <c r="L929" s="16" t="str">
        <f t="shared" si="104"/>
        <v/>
      </c>
      <c r="M929" s="4" t="str">
        <f t="shared" si="99"/>
        <v/>
      </c>
    </row>
    <row r="930" spans="5:13">
      <c r="E930" s="13" t="str">
        <f t="shared" si="98"/>
        <v/>
      </c>
      <c r="H930" s="14" t="str">
        <f t="shared" si="100"/>
        <v/>
      </c>
      <c r="I930" s="14" t="str">
        <f t="shared" si="101"/>
        <v/>
      </c>
      <c r="J930" s="15" t="str">
        <f t="shared" si="102"/>
        <v/>
      </c>
      <c r="K930" s="15" t="str">
        <f t="shared" si="103"/>
        <v/>
      </c>
      <c r="L930" s="16" t="str">
        <f t="shared" si="104"/>
        <v/>
      </c>
      <c r="M930" s="4" t="str">
        <f t="shared" si="99"/>
        <v/>
      </c>
    </row>
    <row r="931" spans="5:13">
      <c r="E931" s="13" t="str">
        <f t="shared" si="98"/>
        <v/>
      </c>
      <c r="H931" s="14" t="str">
        <f t="shared" si="100"/>
        <v/>
      </c>
      <c r="I931" s="14" t="str">
        <f t="shared" si="101"/>
        <v/>
      </c>
      <c r="J931" s="15" t="str">
        <f t="shared" si="102"/>
        <v/>
      </c>
      <c r="K931" s="15" t="str">
        <f t="shared" si="103"/>
        <v/>
      </c>
      <c r="L931" s="16" t="str">
        <f t="shared" si="104"/>
        <v/>
      </c>
      <c r="M931" s="4" t="str">
        <f t="shared" si="99"/>
        <v/>
      </c>
    </row>
    <row r="932" spans="5:13">
      <c r="E932" s="13" t="str">
        <f t="shared" si="98"/>
        <v/>
      </c>
      <c r="H932" s="14" t="str">
        <f t="shared" si="100"/>
        <v/>
      </c>
      <c r="I932" s="14" t="str">
        <f t="shared" si="101"/>
        <v/>
      </c>
      <c r="J932" s="15" t="str">
        <f t="shared" si="102"/>
        <v/>
      </c>
      <c r="K932" s="15" t="str">
        <f t="shared" si="103"/>
        <v/>
      </c>
      <c r="L932" s="16" t="str">
        <f t="shared" si="104"/>
        <v/>
      </c>
      <c r="M932" s="4" t="str">
        <f t="shared" si="99"/>
        <v/>
      </c>
    </row>
    <row r="933" spans="5:13">
      <c r="E933" s="13" t="str">
        <f t="shared" si="98"/>
        <v/>
      </c>
      <c r="H933" s="14" t="str">
        <f t="shared" si="100"/>
        <v/>
      </c>
      <c r="I933" s="14" t="str">
        <f t="shared" si="101"/>
        <v/>
      </c>
      <c r="J933" s="15" t="str">
        <f t="shared" si="102"/>
        <v/>
      </c>
      <c r="K933" s="15" t="str">
        <f t="shared" si="103"/>
        <v/>
      </c>
      <c r="L933" s="16" t="str">
        <f t="shared" si="104"/>
        <v/>
      </c>
      <c r="M933" s="4" t="str">
        <f t="shared" si="99"/>
        <v/>
      </c>
    </row>
    <row r="934" spans="5:13">
      <c r="E934" s="13" t="str">
        <f t="shared" si="98"/>
        <v/>
      </c>
      <c r="H934" s="14" t="str">
        <f t="shared" si="100"/>
        <v/>
      </c>
      <c r="I934" s="14" t="str">
        <f t="shared" si="101"/>
        <v/>
      </c>
      <c r="J934" s="15" t="str">
        <f t="shared" si="102"/>
        <v/>
      </c>
      <c r="K934" s="15" t="str">
        <f t="shared" si="103"/>
        <v/>
      </c>
      <c r="L934" s="16" t="str">
        <f t="shared" si="104"/>
        <v/>
      </c>
      <c r="M934" s="4" t="str">
        <f t="shared" si="99"/>
        <v/>
      </c>
    </row>
    <row r="935" spans="5:13">
      <c r="E935" s="13" t="str">
        <f t="shared" si="98"/>
        <v/>
      </c>
      <c r="H935" s="14" t="str">
        <f t="shared" si="100"/>
        <v/>
      </c>
      <c r="I935" s="14" t="str">
        <f t="shared" si="101"/>
        <v/>
      </c>
      <c r="J935" s="15" t="str">
        <f t="shared" si="102"/>
        <v/>
      </c>
      <c r="K935" s="15" t="str">
        <f t="shared" si="103"/>
        <v/>
      </c>
      <c r="L935" s="16" t="str">
        <f t="shared" si="104"/>
        <v/>
      </c>
      <c r="M935" s="4" t="str">
        <f t="shared" si="99"/>
        <v/>
      </c>
    </row>
    <row r="936" spans="5:13">
      <c r="E936" s="13" t="str">
        <f t="shared" si="98"/>
        <v/>
      </c>
      <c r="H936" s="14" t="str">
        <f t="shared" si="100"/>
        <v/>
      </c>
      <c r="I936" s="14" t="str">
        <f t="shared" si="101"/>
        <v/>
      </c>
      <c r="J936" s="15" t="str">
        <f t="shared" si="102"/>
        <v/>
      </c>
      <c r="K936" s="15" t="str">
        <f t="shared" si="103"/>
        <v/>
      </c>
      <c r="L936" s="16" t="str">
        <f t="shared" si="104"/>
        <v/>
      </c>
      <c r="M936" s="4" t="str">
        <f t="shared" si="99"/>
        <v/>
      </c>
    </row>
    <row r="937" spans="5:13">
      <c r="E937" s="13" t="str">
        <f t="shared" si="98"/>
        <v/>
      </c>
      <c r="H937" s="14" t="str">
        <f t="shared" si="100"/>
        <v/>
      </c>
      <c r="I937" s="14" t="str">
        <f t="shared" si="101"/>
        <v/>
      </c>
      <c r="J937" s="15" t="str">
        <f t="shared" si="102"/>
        <v/>
      </c>
      <c r="K937" s="15" t="str">
        <f t="shared" si="103"/>
        <v/>
      </c>
      <c r="L937" s="16" t="str">
        <f t="shared" si="104"/>
        <v/>
      </c>
      <c r="M937" s="4" t="str">
        <f t="shared" si="99"/>
        <v/>
      </c>
    </row>
    <row r="938" spans="5:13">
      <c r="E938" s="13" t="str">
        <f t="shared" si="98"/>
        <v/>
      </c>
      <c r="H938" s="14" t="str">
        <f t="shared" si="100"/>
        <v/>
      </c>
      <c r="I938" s="14" t="str">
        <f t="shared" si="101"/>
        <v/>
      </c>
      <c r="J938" s="15" t="str">
        <f t="shared" si="102"/>
        <v/>
      </c>
      <c r="K938" s="15" t="str">
        <f t="shared" si="103"/>
        <v/>
      </c>
      <c r="L938" s="16" t="str">
        <f t="shared" si="104"/>
        <v/>
      </c>
      <c r="M938" s="4" t="str">
        <f t="shared" si="99"/>
        <v/>
      </c>
    </row>
    <row r="939" spans="5:13">
      <c r="E939" s="13" t="str">
        <f t="shared" si="98"/>
        <v/>
      </c>
      <c r="H939" s="14" t="str">
        <f t="shared" si="100"/>
        <v/>
      </c>
      <c r="I939" s="14" t="str">
        <f t="shared" si="101"/>
        <v/>
      </c>
      <c r="J939" s="15" t="str">
        <f t="shared" si="102"/>
        <v/>
      </c>
      <c r="K939" s="15" t="str">
        <f t="shared" si="103"/>
        <v/>
      </c>
      <c r="L939" s="16" t="str">
        <f t="shared" si="104"/>
        <v/>
      </c>
      <c r="M939" s="4" t="str">
        <f t="shared" si="99"/>
        <v/>
      </c>
    </row>
    <row r="940" spans="5:13">
      <c r="E940" s="13" t="str">
        <f t="shared" si="98"/>
        <v/>
      </c>
      <c r="H940" s="14" t="str">
        <f t="shared" si="100"/>
        <v/>
      </c>
      <c r="I940" s="14" t="str">
        <f t="shared" si="101"/>
        <v/>
      </c>
      <c r="J940" s="15" t="str">
        <f t="shared" si="102"/>
        <v/>
      </c>
      <c r="K940" s="15" t="str">
        <f t="shared" si="103"/>
        <v/>
      </c>
      <c r="L940" s="16" t="str">
        <f t="shared" si="104"/>
        <v/>
      </c>
      <c r="M940" s="4" t="str">
        <f t="shared" si="99"/>
        <v/>
      </c>
    </row>
    <row r="941" spans="5:13">
      <c r="E941" s="13" t="str">
        <f t="shared" si="98"/>
        <v/>
      </c>
      <c r="H941" s="14" t="str">
        <f t="shared" si="100"/>
        <v/>
      </c>
      <c r="I941" s="14" t="str">
        <f t="shared" si="101"/>
        <v/>
      </c>
      <c r="J941" s="15" t="str">
        <f t="shared" si="102"/>
        <v/>
      </c>
      <c r="K941" s="15" t="str">
        <f t="shared" si="103"/>
        <v/>
      </c>
      <c r="L941" s="16" t="str">
        <f t="shared" si="104"/>
        <v/>
      </c>
      <c r="M941" s="4" t="str">
        <f t="shared" si="99"/>
        <v/>
      </c>
    </row>
    <row r="942" spans="5:13">
      <c r="E942" s="13" t="str">
        <f t="shared" si="98"/>
        <v/>
      </c>
      <c r="H942" s="14" t="str">
        <f t="shared" si="100"/>
        <v/>
      </c>
      <c r="I942" s="14" t="str">
        <f t="shared" si="101"/>
        <v/>
      </c>
      <c r="J942" s="15" t="str">
        <f t="shared" si="102"/>
        <v/>
      </c>
      <c r="K942" s="15" t="str">
        <f t="shared" si="103"/>
        <v/>
      </c>
      <c r="L942" s="16" t="str">
        <f t="shared" si="104"/>
        <v/>
      </c>
      <c r="M942" s="4" t="str">
        <f t="shared" si="99"/>
        <v/>
      </c>
    </row>
    <row r="943" spans="5:13">
      <c r="E943" s="13" t="str">
        <f t="shared" si="98"/>
        <v/>
      </c>
      <c r="H943" s="14" t="str">
        <f t="shared" si="100"/>
        <v/>
      </c>
      <c r="I943" s="14" t="str">
        <f t="shared" si="101"/>
        <v/>
      </c>
      <c r="J943" s="15" t="str">
        <f t="shared" si="102"/>
        <v/>
      </c>
      <c r="K943" s="15" t="str">
        <f t="shared" si="103"/>
        <v/>
      </c>
      <c r="L943" s="16" t="str">
        <f t="shared" si="104"/>
        <v/>
      </c>
      <c r="M943" s="4" t="str">
        <f t="shared" si="99"/>
        <v/>
      </c>
    </row>
    <row r="944" spans="5:13">
      <c r="E944" s="13" t="str">
        <f t="shared" si="98"/>
        <v/>
      </c>
      <c r="H944" s="14" t="str">
        <f t="shared" si="100"/>
        <v/>
      </c>
      <c r="I944" s="14" t="str">
        <f t="shared" si="101"/>
        <v/>
      </c>
      <c r="J944" s="15" t="str">
        <f t="shared" si="102"/>
        <v/>
      </c>
      <c r="K944" s="15" t="str">
        <f t="shared" si="103"/>
        <v/>
      </c>
      <c r="L944" s="16" t="str">
        <f t="shared" si="104"/>
        <v/>
      </c>
      <c r="M944" s="4" t="str">
        <f t="shared" si="99"/>
        <v/>
      </c>
    </row>
    <row r="945" spans="5:13">
      <c r="E945" s="13" t="str">
        <f t="shared" si="98"/>
        <v/>
      </c>
      <c r="H945" s="14" t="str">
        <f t="shared" si="100"/>
        <v/>
      </c>
      <c r="I945" s="14" t="str">
        <f t="shared" si="101"/>
        <v/>
      </c>
      <c r="J945" s="15" t="str">
        <f t="shared" si="102"/>
        <v/>
      </c>
      <c r="K945" s="15" t="str">
        <f t="shared" si="103"/>
        <v/>
      </c>
      <c r="L945" s="16" t="str">
        <f t="shared" si="104"/>
        <v/>
      </c>
      <c r="M945" s="4" t="str">
        <f t="shared" si="99"/>
        <v/>
      </c>
    </row>
    <row r="946" spans="5:13">
      <c r="E946" s="13" t="str">
        <f t="shared" si="98"/>
        <v/>
      </c>
      <c r="H946" s="14" t="str">
        <f t="shared" si="100"/>
        <v/>
      </c>
      <c r="I946" s="14" t="str">
        <f t="shared" si="101"/>
        <v/>
      </c>
      <c r="J946" s="15" t="str">
        <f t="shared" si="102"/>
        <v/>
      </c>
      <c r="K946" s="15" t="str">
        <f t="shared" si="103"/>
        <v/>
      </c>
      <c r="L946" s="16" t="str">
        <f t="shared" si="104"/>
        <v/>
      </c>
      <c r="M946" s="4" t="str">
        <f t="shared" si="99"/>
        <v/>
      </c>
    </row>
    <row r="947" spans="5:13">
      <c r="E947" s="13" t="str">
        <f t="shared" si="98"/>
        <v/>
      </c>
      <c r="H947" s="14" t="str">
        <f t="shared" si="100"/>
        <v/>
      </c>
      <c r="I947" s="14" t="str">
        <f t="shared" si="101"/>
        <v/>
      </c>
      <c r="J947" s="15" t="str">
        <f t="shared" si="102"/>
        <v/>
      </c>
      <c r="K947" s="15" t="str">
        <f t="shared" si="103"/>
        <v/>
      </c>
      <c r="L947" s="16" t="str">
        <f t="shared" si="104"/>
        <v/>
      </c>
      <c r="M947" s="4" t="str">
        <f t="shared" si="99"/>
        <v/>
      </c>
    </row>
    <row r="948" spans="5:13">
      <c r="E948" s="13" t="str">
        <f t="shared" si="98"/>
        <v/>
      </c>
      <c r="H948" s="14" t="str">
        <f t="shared" si="100"/>
        <v/>
      </c>
      <c r="I948" s="14" t="str">
        <f t="shared" si="101"/>
        <v/>
      </c>
      <c r="J948" s="15" t="str">
        <f t="shared" si="102"/>
        <v/>
      </c>
      <c r="K948" s="15" t="str">
        <f t="shared" si="103"/>
        <v/>
      </c>
      <c r="L948" s="16" t="str">
        <f t="shared" si="104"/>
        <v/>
      </c>
      <c r="M948" s="4" t="str">
        <f t="shared" si="99"/>
        <v/>
      </c>
    </row>
    <row r="949" spans="5:13">
      <c r="E949" s="13" t="str">
        <f t="shared" si="98"/>
        <v/>
      </c>
      <c r="H949" s="14" t="str">
        <f t="shared" si="100"/>
        <v/>
      </c>
      <c r="I949" s="14" t="str">
        <f t="shared" si="101"/>
        <v/>
      </c>
      <c r="J949" s="15" t="str">
        <f t="shared" si="102"/>
        <v/>
      </c>
      <c r="K949" s="15" t="str">
        <f t="shared" si="103"/>
        <v/>
      </c>
      <c r="L949" s="16" t="str">
        <f t="shared" si="104"/>
        <v/>
      </c>
      <c r="M949" s="4" t="str">
        <f t="shared" si="99"/>
        <v/>
      </c>
    </row>
    <row r="950" spans="5:13">
      <c r="E950" s="13" t="str">
        <f t="shared" si="98"/>
        <v/>
      </c>
      <c r="H950" s="14" t="str">
        <f t="shared" si="100"/>
        <v/>
      </c>
      <c r="I950" s="14" t="str">
        <f t="shared" si="101"/>
        <v/>
      </c>
      <c r="J950" s="15" t="str">
        <f t="shared" si="102"/>
        <v/>
      </c>
      <c r="K950" s="15" t="str">
        <f t="shared" si="103"/>
        <v/>
      </c>
      <c r="L950" s="16" t="str">
        <f t="shared" si="104"/>
        <v/>
      </c>
      <c r="M950" s="4" t="str">
        <f t="shared" si="99"/>
        <v/>
      </c>
    </row>
    <row r="951" spans="5:13">
      <c r="E951" s="13" t="str">
        <f t="shared" si="98"/>
        <v/>
      </c>
      <c r="H951" s="14" t="str">
        <f t="shared" si="100"/>
        <v/>
      </c>
      <c r="I951" s="14" t="str">
        <f t="shared" si="101"/>
        <v/>
      </c>
      <c r="J951" s="15" t="str">
        <f t="shared" si="102"/>
        <v/>
      </c>
      <c r="K951" s="15" t="str">
        <f t="shared" si="103"/>
        <v/>
      </c>
      <c r="L951" s="16" t="str">
        <f t="shared" si="104"/>
        <v/>
      </c>
      <c r="M951" s="4" t="str">
        <f t="shared" si="99"/>
        <v/>
      </c>
    </row>
    <row r="952" spans="5:13">
      <c r="E952" s="13" t="str">
        <f t="shared" si="98"/>
        <v/>
      </c>
      <c r="H952" s="14" t="str">
        <f t="shared" si="100"/>
        <v/>
      </c>
      <c r="I952" s="14" t="str">
        <f t="shared" si="101"/>
        <v/>
      </c>
      <c r="J952" s="15" t="str">
        <f t="shared" si="102"/>
        <v/>
      </c>
      <c r="K952" s="15" t="str">
        <f t="shared" si="103"/>
        <v/>
      </c>
      <c r="L952" s="16" t="str">
        <f t="shared" si="104"/>
        <v/>
      </c>
      <c r="M952" s="4" t="str">
        <f t="shared" si="99"/>
        <v/>
      </c>
    </row>
    <row r="953" spans="5:13">
      <c r="E953" s="13" t="str">
        <f t="shared" si="98"/>
        <v/>
      </c>
      <c r="H953" s="14" t="str">
        <f t="shared" si="100"/>
        <v/>
      </c>
      <c r="I953" s="14" t="str">
        <f t="shared" si="101"/>
        <v/>
      </c>
      <c r="J953" s="15" t="str">
        <f t="shared" si="102"/>
        <v/>
      </c>
      <c r="K953" s="15" t="str">
        <f t="shared" si="103"/>
        <v/>
      </c>
      <c r="L953" s="16" t="str">
        <f t="shared" si="104"/>
        <v/>
      </c>
      <c r="M953" s="4" t="str">
        <f t="shared" si="99"/>
        <v/>
      </c>
    </row>
    <row r="954" spans="5:13">
      <c r="E954" s="13" t="str">
        <f t="shared" si="98"/>
        <v/>
      </c>
      <c r="H954" s="14" t="str">
        <f t="shared" si="100"/>
        <v/>
      </c>
      <c r="I954" s="14" t="str">
        <f t="shared" si="101"/>
        <v/>
      </c>
      <c r="J954" s="15" t="str">
        <f t="shared" si="102"/>
        <v/>
      </c>
      <c r="K954" s="15" t="str">
        <f t="shared" si="103"/>
        <v/>
      </c>
      <c r="L954" s="16" t="str">
        <f t="shared" si="104"/>
        <v/>
      </c>
      <c r="M954" s="4" t="str">
        <f t="shared" si="99"/>
        <v/>
      </c>
    </row>
    <row r="955" spans="5:13">
      <c r="E955" s="13" t="str">
        <f t="shared" si="98"/>
        <v/>
      </c>
      <c r="H955" s="14" t="str">
        <f t="shared" si="100"/>
        <v/>
      </c>
      <c r="I955" s="14" t="str">
        <f t="shared" si="101"/>
        <v/>
      </c>
      <c r="J955" s="15" t="str">
        <f t="shared" si="102"/>
        <v/>
      </c>
      <c r="K955" s="15" t="str">
        <f t="shared" si="103"/>
        <v/>
      </c>
      <c r="L955" s="16" t="str">
        <f t="shared" si="104"/>
        <v/>
      </c>
      <c r="M955" s="4" t="str">
        <f t="shared" si="99"/>
        <v/>
      </c>
    </row>
    <row r="956" spans="5:13">
      <c r="E956" s="13" t="str">
        <f t="shared" si="98"/>
        <v/>
      </c>
      <c r="H956" s="14" t="str">
        <f t="shared" si="100"/>
        <v/>
      </c>
      <c r="I956" s="14" t="str">
        <f t="shared" si="101"/>
        <v/>
      </c>
      <c r="J956" s="15" t="str">
        <f t="shared" si="102"/>
        <v/>
      </c>
      <c r="K956" s="15" t="str">
        <f t="shared" si="103"/>
        <v/>
      </c>
      <c r="L956" s="16" t="str">
        <f t="shared" si="104"/>
        <v/>
      </c>
      <c r="M956" s="4" t="str">
        <f t="shared" si="99"/>
        <v/>
      </c>
    </row>
    <row r="957" spans="5:13">
      <c r="E957" s="13" t="str">
        <f t="shared" si="98"/>
        <v/>
      </c>
      <c r="H957" s="14" t="str">
        <f t="shared" si="100"/>
        <v/>
      </c>
      <c r="I957" s="14" t="str">
        <f t="shared" si="101"/>
        <v/>
      </c>
      <c r="J957" s="15" t="str">
        <f t="shared" si="102"/>
        <v/>
      </c>
      <c r="K957" s="15" t="str">
        <f t="shared" si="103"/>
        <v/>
      </c>
      <c r="L957" s="16" t="str">
        <f t="shared" si="104"/>
        <v/>
      </c>
      <c r="M957" s="4" t="str">
        <f t="shared" si="99"/>
        <v/>
      </c>
    </row>
    <row r="958" spans="5:13">
      <c r="E958" s="13" t="str">
        <f t="shared" si="98"/>
        <v/>
      </c>
      <c r="H958" s="14" t="str">
        <f t="shared" si="100"/>
        <v/>
      </c>
      <c r="I958" s="14" t="str">
        <f t="shared" si="101"/>
        <v/>
      </c>
      <c r="J958" s="15" t="str">
        <f t="shared" si="102"/>
        <v/>
      </c>
      <c r="K958" s="15" t="str">
        <f t="shared" si="103"/>
        <v/>
      </c>
      <c r="L958" s="16" t="str">
        <f t="shared" si="104"/>
        <v/>
      </c>
      <c r="M958" s="4" t="str">
        <f t="shared" si="99"/>
        <v/>
      </c>
    </row>
    <row r="959" spans="5:13">
      <c r="E959" s="13" t="str">
        <f t="shared" si="98"/>
        <v/>
      </c>
      <c r="H959" s="14" t="str">
        <f t="shared" si="100"/>
        <v/>
      </c>
      <c r="I959" s="14" t="str">
        <f t="shared" si="101"/>
        <v/>
      </c>
      <c r="J959" s="15" t="str">
        <f t="shared" si="102"/>
        <v/>
      </c>
      <c r="K959" s="15" t="str">
        <f t="shared" si="103"/>
        <v/>
      </c>
      <c r="L959" s="16" t="str">
        <f t="shared" si="104"/>
        <v/>
      </c>
      <c r="M959" s="4" t="str">
        <f t="shared" si="99"/>
        <v/>
      </c>
    </row>
    <row r="960" spans="5:13">
      <c r="E960" s="13" t="str">
        <f t="shared" si="98"/>
        <v/>
      </c>
      <c r="H960" s="14" t="str">
        <f t="shared" si="100"/>
        <v/>
      </c>
      <c r="I960" s="14" t="str">
        <f t="shared" si="101"/>
        <v/>
      </c>
      <c r="J960" s="15" t="str">
        <f t="shared" si="102"/>
        <v/>
      </c>
      <c r="K960" s="15" t="str">
        <f t="shared" si="103"/>
        <v/>
      </c>
      <c r="L960" s="16" t="str">
        <f t="shared" si="104"/>
        <v/>
      </c>
      <c r="M960" s="4" t="str">
        <f t="shared" si="99"/>
        <v/>
      </c>
    </row>
    <row r="961" spans="5:13">
      <c r="E961" s="13" t="str">
        <f t="shared" si="98"/>
        <v/>
      </c>
      <c r="H961" s="14" t="str">
        <f t="shared" si="100"/>
        <v/>
      </c>
      <c r="I961" s="14" t="str">
        <f t="shared" si="101"/>
        <v/>
      </c>
      <c r="J961" s="15" t="str">
        <f t="shared" si="102"/>
        <v/>
      </c>
      <c r="K961" s="15" t="str">
        <f t="shared" si="103"/>
        <v/>
      </c>
      <c r="L961" s="16" t="str">
        <f t="shared" si="104"/>
        <v/>
      </c>
      <c r="M961" s="4" t="str">
        <f t="shared" si="99"/>
        <v/>
      </c>
    </row>
    <row r="962" spans="5:13">
      <c r="E962" s="13" t="str">
        <f t="shared" si="98"/>
        <v/>
      </c>
      <c r="H962" s="14" t="str">
        <f t="shared" si="100"/>
        <v/>
      </c>
      <c r="I962" s="14" t="str">
        <f t="shared" si="101"/>
        <v/>
      </c>
      <c r="J962" s="15" t="str">
        <f t="shared" si="102"/>
        <v/>
      </c>
      <c r="K962" s="15" t="str">
        <f t="shared" si="103"/>
        <v/>
      </c>
      <c r="L962" s="16" t="str">
        <f t="shared" si="104"/>
        <v/>
      </c>
      <c r="M962" s="4" t="str">
        <f t="shared" si="99"/>
        <v/>
      </c>
    </row>
    <row r="963" spans="5:13">
      <c r="E963" s="13" t="str">
        <f t="shared" si="98"/>
        <v/>
      </c>
      <c r="H963" s="14" t="str">
        <f t="shared" si="100"/>
        <v/>
      </c>
      <c r="I963" s="14" t="str">
        <f t="shared" si="101"/>
        <v/>
      </c>
      <c r="J963" s="15" t="str">
        <f t="shared" si="102"/>
        <v/>
      </c>
      <c r="K963" s="15" t="str">
        <f t="shared" si="103"/>
        <v/>
      </c>
      <c r="L963" s="16" t="str">
        <f t="shared" si="104"/>
        <v/>
      </c>
      <c r="M963" s="4" t="str">
        <f t="shared" si="99"/>
        <v/>
      </c>
    </row>
    <row r="964" spans="5:13">
      <c r="E964" s="13" t="str">
        <f t="shared" si="98"/>
        <v/>
      </c>
      <c r="H964" s="14" t="str">
        <f t="shared" si="100"/>
        <v/>
      </c>
      <c r="I964" s="14" t="str">
        <f t="shared" si="101"/>
        <v/>
      </c>
      <c r="J964" s="15" t="str">
        <f t="shared" si="102"/>
        <v/>
      </c>
      <c r="K964" s="15" t="str">
        <f t="shared" si="103"/>
        <v/>
      </c>
      <c r="L964" s="16" t="str">
        <f t="shared" si="104"/>
        <v/>
      </c>
      <c r="M964" s="4" t="str">
        <f t="shared" si="99"/>
        <v/>
      </c>
    </row>
    <row r="965" spans="5:13">
      <c r="E965" s="13" t="str">
        <f t="shared" si="98"/>
        <v/>
      </c>
      <c r="H965" s="14" t="str">
        <f t="shared" si="100"/>
        <v/>
      </c>
      <c r="I965" s="14" t="str">
        <f t="shared" si="101"/>
        <v/>
      </c>
      <c r="J965" s="15" t="str">
        <f t="shared" si="102"/>
        <v/>
      </c>
      <c r="K965" s="15" t="str">
        <f t="shared" si="103"/>
        <v/>
      </c>
      <c r="L965" s="16" t="str">
        <f t="shared" si="104"/>
        <v/>
      </c>
      <c r="M965" s="4" t="str">
        <f t="shared" si="99"/>
        <v/>
      </c>
    </row>
    <row r="966" spans="5:13">
      <c r="E966" s="13" t="str">
        <f t="shared" si="98"/>
        <v/>
      </c>
      <c r="H966" s="14" t="str">
        <f t="shared" si="100"/>
        <v/>
      </c>
      <c r="I966" s="14" t="str">
        <f t="shared" si="101"/>
        <v/>
      </c>
      <c r="J966" s="15" t="str">
        <f t="shared" si="102"/>
        <v/>
      </c>
      <c r="K966" s="15" t="str">
        <f t="shared" si="103"/>
        <v/>
      </c>
      <c r="L966" s="16" t="str">
        <f t="shared" si="104"/>
        <v/>
      </c>
      <c r="M966" s="4" t="str">
        <f t="shared" si="99"/>
        <v/>
      </c>
    </row>
    <row r="967" spans="5:13">
      <c r="E967" s="13" t="str">
        <f t="shared" si="98"/>
        <v/>
      </c>
      <c r="H967" s="14" t="str">
        <f t="shared" si="100"/>
        <v/>
      </c>
      <c r="I967" s="14" t="str">
        <f t="shared" si="101"/>
        <v/>
      </c>
      <c r="J967" s="15" t="str">
        <f t="shared" si="102"/>
        <v/>
      </c>
      <c r="K967" s="15" t="str">
        <f t="shared" si="103"/>
        <v/>
      </c>
      <c r="L967" s="16" t="str">
        <f t="shared" si="104"/>
        <v/>
      </c>
      <c r="M967" s="4" t="str">
        <f t="shared" si="99"/>
        <v/>
      </c>
    </row>
    <row r="968" spans="5:13">
      <c r="E968" s="13" t="str">
        <f t="shared" si="98"/>
        <v/>
      </c>
      <c r="H968" s="14" t="str">
        <f t="shared" si="100"/>
        <v/>
      </c>
      <c r="I968" s="14" t="str">
        <f t="shared" si="101"/>
        <v/>
      </c>
      <c r="J968" s="15" t="str">
        <f t="shared" si="102"/>
        <v/>
      </c>
      <c r="K968" s="15" t="str">
        <f t="shared" si="103"/>
        <v/>
      </c>
      <c r="L968" s="16" t="str">
        <f t="shared" si="104"/>
        <v/>
      </c>
      <c r="M968" s="4" t="str">
        <f t="shared" si="99"/>
        <v/>
      </c>
    </row>
    <row r="969" spans="5:13">
      <c r="E969" s="13" t="str">
        <f t="shared" si="98"/>
        <v/>
      </c>
      <c r="H969" s="14" t="str">
        <f t="shared" si="100"/>
        <v/>
      </c>
      <c r="I969" s="14" t="str">
        <f t="shared" si="101"/>
        <v/>
      </c>
      <c r="J969" s="15" t="str">
        <f t="shared" si="102"/>
        <v/>
      </c>
      <c r="K969" s="15" t="str">
        <f t="shared" si="103"/>
        <v/>
      </c>
      <c r="L969" s="16" t="str">
        <f t="shared" si="104"/>
        <v/>
      </c>
      <c r="M969" s="4" t="str">
        <f t="shared" si="99"/>
        <v/>
      </c>
    </row>
    <row r="970" spans="5:13">
      <c r="E970" s="13" t="str">
        <f t="shared" si="98"/>
        <v/>
      </c>
      <c r="H970" s="14" t="str">
        <f t="shared" si="100"/>
        <v/>
      </c>
      <c r="I970" s="14" t="str">
        <f t="shared" si="101"/>
        <v/>
      </c>
      <c r="J970" s="15" t="str">
        <f t="shared" si="102"/>
        <v/>
      </c>
      <c r="K970" s="15" t="str">
        <f t="shared" si="103"/>
        <v/>
      </c>
      <c r="L970" s="16" t="str">
        <f t="shared" si="104"/>
        <v/>
      </c>
      <c r="M970" s="4" t="str">
        <f t="shared" si="99"/>
        <v/>
      </c>
    </row>
    <row r="971" spans="5:13">
      <c r="E971" s="13" t="str">
        <f t="shared" si="98"/>
        <v/>
      </c>
      <c r="H971" s="14" t="str">
        <f t="shared" si="100"/>
        <v/>
      </c>
      <c r="I971" s="14" t="str">
        <f t="shared" si="101"/>
        <v/>
      </c>
      <c r="J971" s="15" t="str">
        <f t="shared" si="102"/>
        <v/>
      </c>
      <c r="K971" s="15" t="str">
        <f t="shared" si="103"/>
        <v/>
      </c>
      <c r="L971" s="16" t="str">
        <f t="shared" si="104"/>
        <v/>
      </c>
      <c r="M971" s="4" t="str">
        <f t="shared" si="99"/>
        <v/>
      </c>
    </row>
    <row r="972" spans="5:13">
      <c r="E972" s="13" t="str">
        <f t="shared" si="98"/>
        <v/>
      </c>
      <c r="H972" s="14" t="str">
        <f t="shared" si="100"/>
        <v/>
      </c>
      <c r="I972" s="14" t="str">
        <f t="shared" si="101"/>
        <v/>
      </c>
      <c r="J972" s="15" t="str">
        <f t="shared" si="102"/>
        <v/>
      </c>
      <c r="K972" s="15" t="str">
        <f t="shared" si="103"/>
        <v/>
      </c>
      <c r="L972" s="16" t="str">
        <f t="shared" si="104"/>
        <v/>
      </c>
      <c r="M972" s="4" t="str">
        <f t="shared" si="99"/>
        <v/>
      </c>
    </row>
    <row r="973" spans="5:13">
      <c r="E973" s="13" t="str">
        <f t="shared" si="98"/>
        <v/>
      </c>
      <c r="H973" s="14" t="str">
        <f t="shared" si="100"/>
        <v/>
      </c>
      <c r="I973" s="14" t="str">
        <f t="shared" si="101"/>
        <v/>
      </c>
      <c r="J973" s="15" t="str">
        <f t="shared" si="102"/>
        <v/>
      </c>
      <c r="K973" s="15" t="str">
        <f t="shared" si="103"/>
        <v/>
      </c>
      <c r="L973" s="16" t="str">
        <f t="shared" si="104"/>
        <v/>
      </c>
      <c r="M973" s="4" t="str">
        <f t="shared" si="99"/>
        <v/>
      </c>
    </row>
    <row r="974" spans="5:13">
      <c r="E974" s="13" t="str">
        <f t="shared" si="98"/>
        <v/>
      </c>
      <c r="H974" s="14" t="str">
        <f t="shared" si="100"/>
        <v/>
      </c>
      <c r="I974" s="14" t="str">
        <f t="shared" si="101"/>
        <v/>
      </c>
      <c r="J974" s="15" t="str">
        <f t="shared" si="102"/>
        <v/>
      </c>
      <c r="K974" s="15" t="str">
        <f t="shared" si="103"/>
        <v/>
      </c>
      <c r="L974" s="16" t="str">
        <f t="shared" si="104"/>
        <v/>
      </c>
      <c r="M974" s="4" t="str">
        <f t="shared" si="99"/>
        <v/>
      </c>
    </row>
    <row r="975" spans="5:13">
      <c r="E975" s="13" t="str">
        <f t="shared" ref="E975:E1038" si="105">IF((D975*C975)=0,"",D975*C975)</f>
        <v/>
      </c>
      <c r="H975" s="14" t="str">
        <f t="shared" si="100"/>
        <v/>
      </c>
      <c r="I975" s="14" t="str">
        <f t="shared" si="101"/>
        <v/>
      </c>
      <c r="J975" s="15" t="str">
        <f t="shared" si="102"/>
        <v/>
      </c>
      <c r="K975" s="15" t="str">
        <f t="shared" si="103"/>
        <v/>
      </c>
      <c r="L975" s="16" t="str">
        <f t="shared" si="104"/>
        <v/>
      </c>
      <c r="M975" s="4" t="str">
        <f t="shared" ref="M975:M1038" si="106">IFERROR(L975*C975,"")</f>
        <v/>
      </c>
    </row>
    <row r="976" spans="5:13">
      <c r="E976" s="13" t="str">
        <f t="shared" si="105"/>
        <v/>
      </c>
      <c r="H976" s="14" t="str">
        <f t="shared" ref="H976:H1039" si="107">IF((F976*$H$13)=0,"",F976*$H$13)</f>
        <v/>
      </c>
      <c r="I976" s="14" t="str">
        <f t="shared" ref="I976:I1039" si="108">IF((F976*$I$13)=0,"",F976*$I$13)</f>
        <v/>
      </c>
      <c r="J976" s="15" t="str">
        <f t="shared" ref="J976:J1039" si="109">IF((F976*$J$13)=0,"",F976*$J$13)</f>
        <v/>
      </c>
      <c r="K976" s="15" t="str">
        <f t="shared" ref="K976:K1039" si="110">IFERROR(F976-H976-I976-J976,"")</f>
        <v/>
      </c>
      <c r="L976" s="16" t="str">
        <f t="shared" ref="L976:L1039" si="111">IFERROR(K976-D976,"")</f>
        <v/>
      </c>
      <c r="M976" s="4" t="str">
        <f t="shared" si="106"/>
        <v/>
      </c>
    </row>
    <row r="977" spans="5:13">
      <c r="E977" s="13" t="str">
        <f t="shared" si="105"/>
        <v/>
      </c>
      <c r="H977" s="14" t="str">
        <f t="shared" si="107"/>
        <v/>
      </c>
      <c r="I977" s="14" t="str">
        <f t="shared" si="108"/>
        <v/>
      </c>
      <c r="J977" s="15" t="str">
        <f t="shared" si="109"/>
        <v/>
      </c>
      <c r="K977" s="15" t="str">
        <f t="shared" si="110"/>
        <v/>
      </c>
      <c r="L977" s="16" t="str">
        <f t="shared" si="111"/>
        <v/>
      </c>
      <c r="M977" s="4" t="str">
        <f t="shared" si="106"/>
        <v/>
      </c>
    </row>
    <row r="978" spans="5:13">
      <c r="E978" s="13" t="str">
        <f t="shared" si="105"/>
        <v/>
      </c>
      <c r="H978" s="14" t="str">
        <f t="shared" si="107"/>
        <v/>
      </c>
      <c r="I978" s="14" t="str">
        <f t="shared" si="108"/>
        <v/>
      </c>
      <c r="J978" s="15" t="str">
        <f t="shared" si="109"/>
        <v/>
      </c>
      <c r="K978" s="15" t="str">
        <f t="shared" si="110"/>
        <v/>
      </c>
      <c r="L978" s="16" t="str">
        <f t="shared" si="111"/>
        <v/>
      </c>
      <c r="M978" s="4" t="str">
        <f t="shared" si="106"/>
        <v/>
      </c>
    </row>
    <row r="979" spans="5:13">
      <c r="E979" s="13" t="str">
        <f t="shared" si="105"/>
        <v/>
      </c>
      <c r="H979" s="14" t="str">
        <f t="shared" si="107"/>
        <v/>
      </c>
      <c r="I979" s="14" t="str">
        <f t="shared" si="108"/>
        <v/>
      </c>
      <c r="J979" s="15" t="str">
        <f t="shared" si="109"/>
        <v/>
      </c>
      <c r="K979" s="15" t="str">
        <f t="shared" si="110"/>
        <v/>
      </c>
      <c r="L979" s="16" t="str">
        <f t="shared" si="111"/>
        <v/>
      </c>
      <c r="M979" s="4" t="str">
        <f t="shared" si="106"/>
        <v/>
      </c>
    </row>
    <row r="980" spans="5:13">
      <c r="E980" s="13" t="str">
        <f t="shared" si="105"/>
        <v/>
      </c>
      <c r="H980" s="14" t="str">
        <f t="shared" si="107"/>
        <v/>
      </c>
      <c r="I980" s="14" t="str">
        <f t="shared" si="108"/>
        <v/>
      </c>
      <c r="J980" s="15" t="str">
        <f t="shared" si="109"/>
        <v/>
      </c>
      <c r="K980" s="15" t="str">
        <f t="shared" si="110"/>
        <v/>
      </c>
      <c r="L980" s="16" t="str">
        <f t="shared" si="111"/>
        <v/>
      </c>
      <c r="M980" s="4" t="str">
        <f t="shared" si="106"/>
        <v/>
      </c>
    </row>
    <row r="981" spans="5:13">
      <c r="E981" s="13" t="str">
        <f t="shared" si="105"/>
        <v/>
      </c>
      <c r="H981" s="14" t="str">
        <f t="shared" si="107"/>
        <v/>
      </c>
      <c r="I981" s="14" t="str">
        <f t="shared" si="108"/>
        <v/>
      </c>
      <c r="J981" s="15" t="str">
        <f t="shared" si="109"/>
        <v/>
      </c>
      <c r="K981" s="15" t="str">
        <f t="shared" si="110"/>
        <v/>
      </c>
      <c r="L981" s="16" t="str">
        <f t="shared" si="111"/>
        <v/>
      </c>
      <c r="M981" s="4" t="str">
        <f t="shared" si="106"/>
        <v/>
      </c>
    </row>
    <row r="982" spans="5:13">
      <c r="E982" s="13" t="str">
        <f t="shared" si="105"/>
        <v/>
      </c>
      <c r="H982" s="14" t="str">
        <f t="shared" si="107"/>
        <v/>
      </c>
      <c r="I982" s="14" t="str">
        <f t="shared" si="108"/>
        <v/>
      </c>
      <c r="J982" s="15" t="str">
        <f t="shared" si="109"/>
        <v/>
      </c>
      <c r="K982" s="15" t="str">
        <f t="shared" si="110"/>
        <v/>
      </c>
      <c r="L982" s="16" t="str">
        <f t="shared" si="111"/>
        <v/>
      </c>
      <c r="M982" s="4" t="str">
        <f t="shared" si="106"/>
        <v/>
      </c>
    </row>
    <row r="983" spans="5:13">
      <c r="E983" s="13" t="str">
        <f t="shared" si="105"/>
        <v/>
      </c>
      <c r="H983" s="14" t="str">
        <f t="shared" si="107"/>
        <v/>
      </c>
      <c r="I983" s="14" t="str">
        <f t="shared" si="108"/>
        <v/>
      </c>
      <c r="J983" s="15" t="str">
        <f t="shared" si="109"/>
        <v/>
      </c>
      <c r="K983" s="15" t="str">
        <f t="shared" si="110"/>
        <v/>
      </c>
      <c r="L983" s="16" t="str">
        <f t="shared" si="111"/>
        <v/>
      </c>
      <c r="M983" s="4" t="str">
        <f t="shared" si="106"/>
        <v/>
      </c>
    </row>
    <row r="984" spans="5:13">
      <c r="E984" s="13" t="str">
        <f t="shared" si="105"/>
        <v/>
      </c>
      <c r="H984" s="14" t="str">
        <f t="shared" si="107"/>
        <v/>
      </c>
      <c r="I984" s="14" t="str">
        <f t="shared" si="108"/>
        <v/>
      </c>
      <c r="J984" s="15" t="str">
        <f t="shared" si="109"/>
        <v/>
      </c>
      <c r="K984" s="15" t="str">
        <f t="shared" si="110"/>
        <v/>
      </c>
      <c r="L984" s="16" t="str">
        <f t="shared" si="111"/>
        <v/>
      </c>
      <c r="M984" s="4" t="str">
        <f t="shared" si="106"/>
        <v/>
      </c>
    </row>
    <row r="985" spans="5:13">
      <c r="E985" s="13" t="str">
        <f t="shared" si="105"/>
        <v/>
      </c>
      <c r="H985" s="14" t="str">
        <f t="shared" si="107"/>
        <v/>
      </c>
      <c r="I985" s="14" t="str">
        <f t="shared" si="108"/>
        <v/>
      </c>
      <c r="J985" s="15" t="str">
        <f t="shared" si="109"/>
        <v/>
      </c>
      <c r="K985" s="15" t="str">
        <f t="shared" si="110"/>
        <v/>
      </c>
      <c r="L985" s="16" t="str">
        <f t="shared" si="111"/>
        <v/>
      </c>
      <c r="M985" s="4" t="str">
        <f t="shared" si="106"/>
        <v/>
      </c>
    </row>
    <row r="986" spans="5:13">
      <c r="E986" s="13" t="str">
        <f t="shared" si="105"/>
        <v/>
      </c>
      <c r="H986" s="14" t="str">
        <f t="shared" si="107"/>
        <v/>
      </c>
      <c r="I986" s="14" t="str">
        <f t="shared" si="108"/>
        <v/>
      </c>
      <c r="J986" s="15" t="str">
        <f t="shared" si="109"/>
        <v/>
      </c>
      <c r="K986" s="15" t="str">
        <f t="shared" si="110"/>
        <v/>
      </c>
      <c r="L986" s="16" t="str">
        <f t="shared" si="111"/>
        <v/>
      </c>
      <c r="M986" s="4" t="str">
        <f t="shared" si="106"/>
        <v/>
      </c>
    </row>
    <row r="987" spans="5:13">
      <c r="E987" s="13" t="str">
        <f t="shared" si="105"/>
        <v/>
      </c>
      <c r="H987" s="14" t="str">
        <f t="shared" si="107"/>
        <v/>
      </c>
      <c r="I987" s="14" t="str">
        <f t="shared" si="108"/>
        <v/>
      </c>
      <c r="J987" s="15" t="str">
        <f t="shared" si="109"/>
        <v/>
      </c>
      <c r="K987" s="15" t="str">
        <f t="shared" si="110"/>
        <v/>
      </c>
      <c r="L987" s="16" t="str">
        <f t="shared" si="111"/>
        <v/>
      </c>
      <c r="M987" s="4" t="str">
        <f t="shared" si="106"/>
        <v/>
      </c>
    </row>
    <row r="988" spans="5:13">
      <c r="E988" s="13" t="str">
        <f t="shared" si="105"/>
        <v/>
      </c>
      <c r="H988" s="14" t="str">
        <f t="shared" si="107"/>
        <v/>
      </c>
      <c r="I988" s="14" t="str">
        <f t="shared" si="108"/>
        <v/>
      </c>
      <c r="J988" s="15" t="str">
        <f t="shared" si="109"/>
        <v/>
      </c>
      <c r="K988" s="15" t="str">
        <f t="shared" si="110"/>
        <v/>
      </c>
      <c r="L988" s="16" t="str">
        <f t="shared" si="111"/>
        <v/>
      </c>
      <c r="M988" s="4" t="str">
        <f t="shared" si="106"/>
        <v/>
      </c>
    </row>
    <row r="989" spans="5:13">
      <c r="E989" s="13" t="str">
        <f t="shared" si="105"/>
        <v/>
      </c>
      <c r="H989" s="14" t="str">
        <f t="shared" si="107"/>
        <v/>
      </c>
      <c r="I989" s="14" t="str">
        <f t="shared" si="108"/>
        <v/>
      </c>
      <c r="J989" s="15" t="str">
        <f t="shared" si="109"/>
        <v/>
      </c>
      <c r="K989" s="15" t="str">
        <f t="shared" si="110"/>
        <v/>
      </c>
      <c r="L989" s="16" t="str">
        <f t="shared" si="111"/>
        <v/>
      </c>
      <c r="M989" s="4" t="str">
        <f t="shared" si="106"/>
        <v/>
      </c>
    </row>
    <row r="990" spans="5:13">
      <c r="E990" s="13" t="str">
        <f t="shared" si="105"/>
        <v/>
      </c>
      <c r="H990" s="14" t="str">
        <f t="shared" si="107"/>
        <v/>
      </c>
      <c r="I990" s="14" t="str">
        <f t="shared" si="108"/>
        <v/>
      </c>
      <c r="J990" s="15" t="str">
        <f t="shared" si="109"/>
        <v/>
      </c>
      <c r="K990" s="15" t="str">
        <f t="shared" si="110"/>
        <v/>
      </c>
      <c r="L990" s="16" t="str">
        <f t="shared" si="111"/>
        <v/>
      </c>
      <c r="M990" s="4" t="str">
        <f t="shared" si="106"/>
        <v/>
      </c>
    </row>
    <row r="991" spans="5:13">
      <c r="E991" s="13" t="str">
        <f t="shared" si="105"/>
        <v/>
      </c>
      <c r="H991" s="14" t="str">
        <f t="shared" si="107"/>
        <v/>
      </c>
      <c r="I991" s="14" t="str">
        <f t="shared" si="108"/>
        <v/>
      </c>
      <c r="J991" s="15" t="str">
        <f t="shared" si="109"/>
        <v/>
      </c>
      <c r="K991" s="15" t="str">
        <f t="shared" si="110"/>
        <v/>
      </c>
      <c r="L991" s="16" t="str">
        <f t="shared" si="111"/>
        <v/>
      </c>
      <c r="M991" s="4" t="str">
        <f t="shared" si="106"/>
        <v/>
      </c>
    </row>
    <row r="992" spans="5:13">
      <c r="E992" s="13" t="str">
        <f t="shared" si="105"/>
        <v/>
      </c>
      <c r="H992" s="14" t="str">
        <f t="shared" si="107"/>
        <v/>
      </c>
      <c r="I992" s="14" t="str">
        <f t="shared" si="108"/>
        <v/>
      </c>
      <c r="J992" s="15" t="str">
        <f t="shared" si="109"/>
        <v/>
      </c>
      <c r="K992" s="15" t="str">
        <f t="shared" si="110"/>
        <v/>
      </c>
      <c r="L992" s="16" t="str">
        <f t="shared" si="111"/>
        <v/>
      </c>
      <c r="M992" s="4" t="str">
        <f t="shared" si="106"/>
        <v/>
      </c>
    </row>
    <row r="993" spans="5:13">
      <c r="E993" s="13" t="str">
        <f t="shared" si="105"/>
        <v/>
      </c>
      <c r="H993" s="14" t="str">
        <f t="shared" si="107"/>
        <v/>
      </c>
      <c r="I993" s="14" t="str">
        <f t="shared" si="108"/>
        <v/>
      </c>
      <c r="J993" s="15" t="str">
        <f t="shared" si="109"/>
        <v/>
      </c>
      <c r="K993" s="15" t="str">
        <f t="shared" si="110"/>
        <v/>
      </c>
      <c r="L993" s="16" t="str">
        <f t="shared" si="111"/>
        <v/>
      </c>
      <c r="M993" s="4" t="str">
        <f t="shared" si="106"/>
        <v/>
      </c>
    </row>
    <row r="994" spans="5:13">
      <c r="E994" s="13" t="str">
        <f t="shared" si="105"/>
        <v/>
      </c>
      <c r="H994" s="14" t="str">
        <f t="shared" si="107"/>
        <v/>
      </c>
      <c r="I994" s="14" t="str">
        <f t="shared" si="108"/>
        <v/>
      </c>
      <c r="J994" s="15" t="str">
        <f t="shared" si="109"/>
        <v/>
      </c>
      <c r="K994" s="15" t="str">
        <f t="shared" si="110"/>
        <v/>
      </c>
      <c r="L994" s="16" t="str">
        <f t="shared" si="111"/>
        <v/>
      </c>
      <c r="M994" s="4" t="str">
        <f t="shared" si="106"/>
        <v/>
      </c>
    </row>
    <row r="995" spans="5:13">
      <c r="E995" s="13" t="str">
        <f t="shared" si="105"/>
        <v/>
      </c>
      <c r="H995" s="14" t="str">
        <f t="shared" si="107"/>
        <v/>
      </c>
      <c r="I995" s="14" t="str">
        <f t="shared" si="108"/>
        <v/>
      </c>
      <c r="J995" s="15" t="str">
        <f t="shared" si="109"/>
        <v/>
      </c>
      <c r="K995" s="15" t="str">
        <f t="shared" si="110"/>
        <v/>
      </c>
      <c r="L995" s="16" t="str">
        <f t="shared" si="111"/>
        <v/>
      </c>
      <c r="M995" s="4" t="str">
        <f t="shared" si="106"/>
        <v/>
      </c>
    </row>
    <row r="996" spans="5:13">
      <c r="E996" s="13" t="str">
        <f t="shared" si="105"/>
        <v/>
      </c>
      <c r="H996" s="14" t="str">
        <f t="shared" si="107"/>
        <v/>
      </c>
      <c r="I996" s="14" t="str">
        <f t="shared" si="108"/>
        <v/>
      </c>
      <c r="J996" s="15" t="str">
        <f t="shared" si="109"/>
        <v/>
      </c>
      <c r="K996" s="15" t="str">
        <f t="shared" si="110"/>
        <v/>
      </c>
      <c r="L996" s="16" t="str">
        <f t="shared" si="111"/>
        <v/>
      </c>
      <c r="M996" s="4" t="str">
        <f t="shared" si="106"/>
        <v/>
      </c>
    </row>
    <row r="997" spans="5:13">
      <c r="E997" s="13" t="str">
        <f t="shared" si="105"/>
        <v/>
      </c>
      <c r="H997" s="14" t="str">
        <f t="shared" si="107"/>
        <v/>
      </c>
      <c r="I997" s="14" t="str">
        <f t="shared" si="108"/>
        <v/>
      </c>
      <c r="J997" s="15" t="str">
        <f t="shared" si="109"/>
        <v/>
      </c>
      <c r="K997" s="15" t="str">
        <f t="shared" si="110"/>
        <v/>
      </c>
      <c r="L997" s="16" t="str">
        <f t="shared" si="111"/>
        <v/>
      </c>
      <c r="M997" s="4" t="str">
        <f t="shared" si="106"/>
        <v/>
      </c>
    </row>
    <row r="998" spans="5:13">
      <c r="E998" s="13" t="str">
        <f t="shared" si="105"/>
        <v/>
      </c>
      <c r="H998" s="14" t="str">
        <f t="shared" si="107"/>
        <v/>
      </c>
      <c r="I998" s="14" t="str">
        <f t="shared" si="108"/>
        <v/>
      </c>
      <c r="J998" s="15" t="str">
        <f t="shared" si="109"/>
        <v/>
      </c>
      <c r="K998" s="15" t="str">
        <f t="shared" si="110"/>
        <v/>
      </c>
      <c r="L998" s="16" t="str">
        <f t="shared" si="111"/>
        <v/>
      </c>
      <c r="M998" s="4" t="str">
        <f t="shared" si="106"/>
        <v/>
      </c>
    </row>
    <row r="999" spans="5:13">
      <c r="E999" s="13" t="str">
        <f t="shared" si="105"/>
        <v/>
      </c>
      <c r="H999" s="14" t="str">
        <f t="shared" si="107"/>
        <v/>
      </c>
      <c r="I999" s="14" t="str">
        <f t="shared" si="108"/>
        <v/>
      </c>
      <c r="J999" s="15" t="str">
        <f t="shared" si="109"/>
        <v/>
      </c>
      <c r="K999" s="15" t="str">
        <f t="shared" si="110"/>
        <v/>
      </c>
      <c r="L999" s="16" t="str">
        <f t="shared" si="111"/>
        <v/>
      </c>
      <c r="M999" s="4" t="str">
        <f t="shared" si="106"/>
        <v/>
      </c>
    </row>
    <row r="1000" spans="5:13">
      <c r="E1000" s="13" t="str">
        <f t="shared" si="105"/>
        <v/>
      </c>
      <c r="H1000" s="14" t="str">
        <f t="shared" si="107"/>
        <v/>
      </c>
      <c r="I1000" s="14" t="str">
        <f t="shared" si="108"/>
        <v/>
      </c>
      <c r="J1000" s="15" t="str">
        <f t="shared" si="109"/>
        <v/>
      </c>
      <c r="K1000" s="15" t="str">
        <f t="shared" si="110"/>
        <v/>
      </c>
      <c r="L1000" s="16" t="str">
        <f t="shared" si="111"/>
        <v/>
      </c>
      <c r="M1000" s="4" t="str">
        <f t="shared" si="106"/>
        <v/>
      </c>
    </row>
    <row r="1001" spans="5:13">
      <c r="E1001" s="13" t="str">
        <f t="shared" si="105"/>
        <v/>
      </c>
      <c r="H1001" s="14" t="str">
        <f t="shared" si="107"/>
        <v/>
      </c>
      <c r="I1001" s="14" t="str">
        <f t="shared" si="108"/>
        <v/>
      </c>
      <c r="J1001" s="15" t="str">
        <f t="shared" si="109"/>
        <v/>
      </c>
      <c r="K1001" s="15" t="str">
        <f t="shared" si="110"/>
        <v/>
      </c>
      <c r="L1001" s="16" t="str">
        <f t="shared" si="111"/>
        <v/>
      </c>
      <c r="M1001" s="4" t="str">
        <f t="shared" si="106"/>
        <v/>
      </c>
    </row>
    <row r="1002" spans="5:13">
      <c r="E1002" s="13" t="str">
        <f t="shared" si="105"/>
        <v/>
      </c>
      <c r="H1002" s="14" t="str">
        <f t="shared" si="107"/>
        <v/>
      </c>
      <c r="I1002" s="14" t="str">
        <f t="shared" si="108"/>
        <v/>
      </c>
      <c r="J1002" s="15" t="str">
        <f t="shared" si="109"/>
        <v/>
      </c>
      <c r="K1002" s="15" t="str">
        <f t="shared" si="110"/>
        <v/>
      </c>
      <c r="L1002" s="16" t="str">
        <f t="shared" si="111"/>
        <v/>
      </c>
      <c r="M1002" s="4" t="str">
        <f t="shared" si="106"/>
        <v/>
      </c>
    </row>
    <row r="1003" spans="5:13">
      <c r="E1003" s="13" t="str">
        <f t="shared" si="105"/>
        <v/>
      </c>
      <c r="H1003" s="14" t="str">
        <f t="shared" si="107"/>
        <v/>
      </c>
      <c r="I1003" s="14" t="str">
        <f t="shared" si="108"/>
        <v/>
      </c>
      <c r="J1003" s="15" t="str">
        <f t="shared" si="109"/>
        <v/>
      </c>
      <c r="K1003" s="15" t="str">
        <f t="shared" si="110"/>
        <v/>
      </c>
      <c r="L1003" s="16" t="str">
        <f t="shared" si="111"/>
        <v/>
      </c>
      <c r="M1003" s="4" t="str">
        <f t="shared" si="106"/>
        <v/>
      </c>
    </row>
    <row r="1004" spans="5:13">
      <c r="E1004" s="13" t="str">
        <f t="shared" si="105"/>
        <v/>
      </c>
      <c r="H1004" s="14" t="str">
        <f t="shared" si="107"/>
        <v/>
      </c>
      <c r="I1004" s="14" t="str">
        <f t="shared" si="108"/>
        <v/>
      </c>
      <c r="J1004" s="15" t="str">
        <f t="shared" si="109"/>
        <v/>
      </c>
      <c r="K1004" s="15" t="str">
        <f t="shared" si="110"/>
        <v/>
      </c>
      <c r="L1004" s="16" t="str">
        <f t="shared" si="111"/>
        <v/>
      </c>
      <c r="M1004" s="4" t="str">
        <f t="shared" si="106"/>
        <v/>
      </c>
    </row>
    <row r="1005" spans="5:13">
      <c r="E1005" s="13" t="str">
        <f t="shared" si="105"/>
        <v/>
      </c>
      <c r="H1005" s="14" t="str">
        <f t="shared" si="107"/>
        <v/>
      </c>
      <c r="I1005" s="14" t="str">
        <f t="shared" si="108"/>
        <v/>
      </c>
      <c r="J1005" s="15" t="str">
        <f t="shared" si="109"/>
        <v/>
      </c>
      <c r="K1005" s="15" t="str">
        <f t="shared" si="110"/>
        <v/>
      </c>
      <c r="L1005" s="16" t="str">
        <f t="shared" si="111"/>
        <v/>
      </c>
      <c r="M1005" s="4" t="str">
        <f t="shared" si="106"/>
        <v/>
      </c>
    </row>
    <row r="1006" spans="5:13">
      <c r="E1006" s="13" t="str">
        <f t="shared" si="105"/>
        <v/>
      </c>
      <c r="H1006" s="14" t="str">
        <f t="shared" si="107"/>
        <v/>
      </c>
      <c r="I1006" s="14" t="str">
        <f t="shared" si="108"/>
        <v/>
      </c>
      <c r="J1006" s="15" t="str">
        <f t="shared" si="109"/>
        <v/>
      </c>
      <c r="K1006" s="15" t="str">
        <f t="shared" si="110"/>
        <v/>
      </c>
      <c r="L1006" s="16" t="str">
        <f t="shared" si="111"/>
        <v/>
      </c>
      <c r="M1006" s="4" t="str">
        <f t="shared" si="106"/>
        <v/>
      </c>
    </row>
    <row r="1007" spans="5:13">
      <c r="E1007" s="13" t="str">
        <f t="shared" si="105"/>
        <v/>
      </c>
      <c r="H1007" s="14" t="str">
        <f t="shared" si="107"/>
        <v/>
      </c>
      <c r="I1007" s="14" t="str">
        <f t="shared" si="108"/>
        <v/>
      </c>
      <c r="J1007" s="15" t="str">
        <f t="shared" si="109"/>
        <v/>
      </c>
      <c r="K1007" s="15" t="str">
        <f t="shared" si="110"/>
        <v/>
      </c>
      <c r="L1007" s="16" t="str">
        <f t="shared" si="111"/>
        <v/>
      </c>
      <c r="M1007" s="4" t="str">
        <f t="shared" si="106"/>
        <v/>
      </c>
    </row>
    <row r="1008" spans="5:13">
      <c r="E1008" s="13" t="str">
        <f t="shared" si="105"/>
        <v/>
      </c>
      <c r="H1008" s="14" t="str">
        <f t="shared" si="107"/>
        <v/>
      </c>
      <c r="I1008" s="14" t="str">
        <f t="shared" si="108"/>
        <v/>
      </c>
      <c r="J1008" s="15" t="str">
        <f t="shared" si="109"/>
        <v/>
      </c>
      <c r="K1008" s="15" t="str">
        <f t="shared" si="110"/>
        <v/>
      </c>
      <c r="L1008" s="16" t="str">
        <f t="shared" si="111"/>
        <v/>
      </c>
      <c r="M1008" s="4" t="str">
        <f t="shared" si="106"/>
        <v/>
      </c>
    </row>
    <row r="1009" spans="5:13">
      <c r="E1009" s="13" t="str">
        <f t="shared" si="105"/>
        <v/>
      </c>
      <c r="H1009" s="14" t="str">
        <f t="shared" si="107"/>
        <v/>
      </c>
      <c r="I1009" s="14" t="str">
        <f t="shared" si="108"/>
        <v/>
      </c>
      <c r="J1009" s="15" t="str">
        <f t="shared" si="109"/>
        <v/>
      </c>
      <c r="K1009" s="15" t="str">
        <f t="shared" si="110"/>
        <v/>
      </c>
      <c r="L1009" s="16" t="str">
        <f t="shared" si="111"/>
        <v/>
      </c>
      <c r="M1009" s="4" t="str">
        <f t="shared" si="106"/>
        <v/>
      </c>
    </row>
    <row r="1010" spans="5:13">
      <c r="E1010" s="13" t="str">
        <f t="shared" si="105"/>
        <v/>
      </c>
      <c r="H1010" s="14" t="str">
        <f t="shared" si="107"/>
        <v/>
      </c>
      <c r="I1010" s="14" t="str">
        <f t="shared" si="108"/>
        <v/>
      </c>
      <c r="J1010" s="15" t="str">
        <f t="shared" si="109"/>
        <v/>
      </c>
      <c r="K1010" s="15" t="str">
        <f t="shared" si="110"/>
        <v/>
      </c>
      <c r="L1010" s="16" t="str">
        <f t="shared" si="111"/>
        <v/>
      </c>
      <c r="M1010" s="4" t="str">
        <f t="shared" si="106"/>
        <v/>
      </c>
    </row>
    <row r="1011" spans="5:13">
      <c r="E1011" s="13" t="str">
        <f t="shared" si="105"/>
        <v/>
      </c>
      <c r="H1011" s="14" t="str">
        <f t="shared" si="107"/>
        <v/>
      </c>
      <c r="I1011" s="14" t="str">
        <f t="shared" si="108"/>
        <v/>
      </c>
      <c r="J1011" s="15" t="str">
        <f t="shared" si="109"/>
        <v/>
      </c>
      <c r="K1011" s="15" t="str">
        <f t="shared" si="110"/>
        <v/>
      </c>
      <c r="L1011" s="16" t="str">
        <f t="shared" si="111"/>
        <v/>
      </c>
      <c r="M1011" s="4" t="str">
        <f t="shared" si="106"/>
        <v/>
      </c>
    </row>
    <row r="1012" spans="5:13">
      <c r="E1012" s="13" t="str">
        <f t="shared" si="105"/>
        <v/>
      </c>
      <c r="H1012" s="14" t="str">
        <f t="shared" si="107"/>
        <v/>
      </c>
      <c r="I1012" s="14" t="str">
        <f t="shared" si="108"/>
        <v/>
      </c>
      <c r="J1012" s="15" t="str">
        <f t="shared" si="109"/>
        <v/>
      </c>
      <c r="K1012" s="15" t="str">
        <f t="shared" si="110"/>
        <v/>
      </c>
      <c r="L1012" s="16" t="str">
        <f t="shared" si="111"/>
        <v/>
      </c>
      <c r="M1012" s="4" t="str">
        <f t="shared" si="106"/>
        <v/>
      </c>
    </row>
    <row r="1013" spans="5:13">
      <c r="E1013" s="13" t="str">
        <f t="shared" si="105"/>
        <v/>
      </c>
      <c r="H1013" s="14" t="str">
        <f t="shared" si="107"/>
        <v/>
      </c>
      <c r="I1013" s="14" t="str">
        <f t="shared" si="108"/>
        <v/>
      </c>
      <c r="J1013" s="15" t="str">
        <f t="shared" si="109"/>
        <v/>
      </c>
      <c r="K1013" s="15" t="str">
        <f t="shared" si="110"/>
        <v/>
      </c>
      <c r="L1013" s="16" t="str">
        <f t="shared" si="111"/>
        <v/>
      </c>
      <c r="M1013" s="4" t="str">
        <f t="shared" si="106"/>
        <v/>
      </c>
    </row>
    <row r="1014" spans="5:13">
      <c r="E1014" s="13" t="str">
        <f t="shared" si="105"/>
        <v/>
      </c>
      <c r="H1014" s="14" t="str">
        <f t="shared" si="107"/>
        <v/>
      </c>
      <c r="I1014" s="14" t="str">
        <f t="shared" si="108"/>
        <v/>
      </c>
      <c r="J1014" s="15" t="str">
        <f t="shared" si="109"/>
        <v/>
      </c>
      <c r="K1014" s="15" t="str">
        <f t="shared" si="110"/>
        <v/>
      </c>
      <c r="L1014" s="16" t="str">
        <f t="shared" si="111"/>
        <v/>
      </c>
      <c r="M1014" s="4" t="str">
        <f t="shared" si="106"/>
        <v/>
      </c>
    </row>
    <row r="1015" spans="5:13">
      <c r="E1015" s="13" t="str">
        <f t="shared" si="105"/>
        <v/>
      </c>
      <c r="H1015" s="14" t="str">
        <f t="shared" si="107"/>
        <v/>
      </c>
      <c r="I1015" s="14" t="str">
        <f t="shared" si="108"/>
        <v/>
      </c>
      <c r="J1015" s="15" t="str">
        <f t="shared" si="109"/>
        <v/>
      </c>
      <c r="K1015" s="15" t="str">
        <f t="shared" si="110"/>
        <v/>
      </c>
      <c r="L1015" s="16" t="str">
        <f t="shared" si="111"/>
        <v/>
      </c>
      <c r="M1015" s="4" t="str">
        <f t="shared" si="106"/>
        <v/>
      </c>
    </row>
    <row r="1016" spans="5:13">
      <c r="E1016" s="13" t="str">
        <f t="shared" si="105"/>
        <v/>
      </c>
      <c r="H1016" s="14" t="str">
        <f t="shared" si="107"/>
        <v/>
      </c>
      <c r="I1016" s="14" t="str">
        <f t="shared" si="108"/>
        <v/>
      </c>
      <c r="J1016" s="15" t="str">
        <f t="shared" si="109"/>
        <v/>
      </c>
      <c r="K1016" s="15" t="str">
        <f t="shared" si="110"/>
        <v/>
      </c>
      <c r="L1016" s="16" t="str">
        <f t="shared" si="111"/>
        <v/>
      </c>
      <c r="M1016" s="4" t="str">
        <f t="shared" si="106"/>
        <v/>
      </c>
    </row>
    <row r="1017" spans="5:13">
      <c r="E1017" s="13" t="str">
        <f t="shared" si="105"/>
        <v/>
      </c>
      <c r="H1017" s="14" t="str">
        <f t="shared" si="107"/>
        <v/>
      </c>
      <c r="I1017" s="14" t="str">
        <f t="shared" si="108"/>
        <v/>
      </c>
      <c r="J1017" s="15" t="str">
        <f t="shared" si="109"/>
        <v/>
      </c>
      <c r="K1017" s="15" t="str">
        <f t="shared" si="110"/>
        <v/>
      </c>
      <c r="L1017" s="16" t="str">
        <f t="shared" si="111"/>
        <v/>
      </c>
      <c r="M1017" s="4" t="str">
        <f t="shared" si="106"/>
        <v/>
      </c>
    </row>
    <row r="1018" spans="5:13">
      <c r="E1018" s="13" t="str">
        <f t="shared" si="105"/>
        <v/>
      </c>
      <c r="H1018" s="14" t="str">
        <f t="shared" si="107"/>
        <v/>
      </c>
      <c r="I1018" s="14" t="str">
        <f t="shared" si="108"/>
        <v/>
      </c>
      <c r="J1018" s="15" t="str">
        <f t="shared" si="109"/>
        <v/>
      </c>
      <c r="K1018" s="15" t="str">
        <f t="shared" si="110"/>
        <v/>
      </c>
      <c r="L1018" s="16" t="str">
        <f t="shared" si="111"/>
        <v/>
      </c>
      <c r="M1018" s="4" t="str">
        <f t="shared" si="106"/>
        <v/>
      </c>
    </row>
    <row r="1019" spans="5:13">
      <c r="E1019" s="13" t="str">
        <f t="shared" si="105"/>
        <v/>
      </c>
      <c r="H1019" s="14" t="str">
        <f t="shared" si="107"/>
        <v/>
      </c>
      <c r="I1019" s="14" t="str">
        <f t="shared" si="108"/>
        <v/>
      </c>
      <c r="J1019" s="15" t="str">
        <f t="shared" si="109"/>
        <v/>
      </c>
      <c r="K1019" s="15" t="str">
        <f t="shared" si="110"/>
        <v/>
      </c>
      <c r="L1019" s="16" t="str">
        <f t="shared" si="111"/>
        <v/>
      </c>
      <c r="M1019" s="4" t="str">
        <f t="shared" si="106"/>
        <v/>
      </c>
    </row>
    <row r="1020" spans="5:13">
      <c r="E1020" s="13" t="str">
        <f t="shared" si="105"/>
        <v/>
      </c>
      <c r="H1020" s="14" t="str">
        <f t="shared" si="107"/>
        <v/>
      </c>
      <c r="I1020" s="14" t="str">
        <f t="shared" si="108"/>
        <v/>
      </c>
      <c r="J1020" s="15" t="str">
        <f t="shared" si="109"/>
        <v/>
      </c>
      <c r="K1020" s="15" t="str">
        <f t="shared" si="110"/>
        <v/>
      </c>
      <c r="L1020" s="16" t="str">
        <f t="shared" si="111"/>
        <v/>
      </c>
      <c r="M1020" s="4" t="str">
        <f t="shared" si="106"/>
        <v/>
      </c>
    </row>
    <row r="1021" spans="5:13">
      <c r="E1021" s="13" t="str">
        <f t="shared" si="105"/>
        <v/>
      </c>
      <c r="H1021" s="14" t="str">
        <f t="shared" si="107"/>
        <v/>
      </c>
      <c r="I1021" s="14" t="str">
        <f t="shared" si="108"/>
        <v/>
      </c>
      <c r="J1021" s="15" t="str">
        <f t="shared" si="109"/>
        <v/>
      </c>
      <c r="K1021" s="15" t="str">
        <f t="shared" si="110"/>
        <v/>
      </c>
      <c r="L1021" s="16" t="str">
        <f t="shared" si="111"/>
        <v/>
      </c>
      <c r="M1021" s="4" t="str">
        <f t="shared" si="106"/>
        <v/>
      </c>
    </row>
    <row r="1022" spans="5:13">
      <c r="E1022" s="13" t="str">
        <f t="shared" si="105"/>
        <v/>
      </c>
      <c r="H1022" s="14" t="str">
        <f t="shared" si="107"/>
        <v/>
      </c>
      <c r="I1022" s="14" t="str">
        <f t="shared" si="108"/>
        <v/>
      </c>
      <c r="J1022" s="15" t="str">
        <f t="shared" si="109"/>
        <v/>
      </c>
      <c r="K1022" s="15" t="str">
        <f t="shared" si="110"/>
        <v/>
      </c>
      <c r="L1022" s="16" t="str">
        <f t="shared" si="111"/>
        <v/>
      </c>
      <c r="M1022" s="4" t="str">
        <f t="shared" si="106"/>
        <v/>
      </c>
    </row>
    <row r="1023" spans="5:13">
      <c r="E1023" s="13" t="str">
        <f t="shared" si="105"/>
        <v/>
      </c>
      <c r="H1023" s="14" t="str">
        <f t="shared" si="107"/>
        <v/>
      </c>
      <c r="I1023" s="14" t="str">
        <f t="shared" si="108"/>
        <v/>
      </c>
      <c r="J1023" s="15" t="str">
        <f t="shared" si="109"/>
        <v/>
      </c>
      <c r="K1023" s="15" t="str">
        <f t="shared" si="110"/>
        <v/>
      </c>
      <c r="L1023" s="16" t="str">
        <f t="shared" si="111"/>
        <v/>
      </c>
      <c r="M1023" s="4" t="str">
        <f t="shared" si="106"/>
        <v/>
      </c>
    </row>
    <row r="1024" spans="5:13">
      <c r="E1024" s="13" t="str">
        <f t="shared" si="105"/>
        <v/>
      </c>
      <c r="H1024" s="14" t="str">
        <f t="shared" si="107"/>
        <v/>
      </c>
      <c r="I1024" s="14" t="str">
        <f t="shared" si="108"/>
        <v/>
      </c>
      <c r="J1024" s="15" t="str">
        <f t="shared" si="109"/>
        <v/>
      </c>
      <c r="K1024" s="15" t="str">
        <f t="shared" si="110"/>
        <v/>
      </c>
      <c r="L1024" s="16" t="str">
        <f t="shared" si="111"/>
        <v/>
      </c>
      <c r="M1024" s="4" t="str">
        <f t="shared" si="106"/>
        <v/>
      </c>
    </row>
    <row r="1025" spans="5:13">
      <c r="E1025" s="13" t="str">
        <f t="shared" si="105"/>
        <v/>
      </c>
      <c r="H1025" s="14" t="str">
        <f t="shared" si="107"/>
        <v/>
      </c>
      <c r="I1025" s="14" t="str">
        <f t="shared" si="108"/>
        <v/>
      </c>
      <c r="J1025" s="15" t="str">
        <f t="shared" si="109"/>
        <v/>
      </c>
      <c r="K1025" s="15" t="str">
        <f t="shared" si="110"/>
        <v/>
      </c>
      <c r="L1025" s="16" t="str">
        <f t="shared" si="111"/>
        <v/>
      </c>
      <c r="M1025" s="4" t="str">
        <f t="shared" si="106"/>
        <v/>
      </c>
    </row>
    <row r="1026" spans="5:13">
      <c r="E1026" s="13" t="str">
        <f t="shared" si="105"/>
        <v/>
      </c>
      <c r="H1026" s="14" t="str">
        <f t="shared" si="107"/>
        <v/>
      </c>
      <c r="I1026" s="14" t="str">
        <f t="shared" si="108"/>
        <v/>
      </c>
      <c r="J1026" s="15" t="str">
        <f t="shared" si="109"/>
        <v/>
      </c>
      <c r="K1026" s="15" t="str">
        <f t="shared" si="110"/>
        <v/>
      </c>
      <c r="L1026" s="16" t="str">
        <f t="shared" si="111"/>
        <v/>
      </c>
      <c r="M1026" s="4" t="str">
        <f t="shared" si="106"/>
        <v/>
      </c>
    </row>
    <row r="1027" spans="5:13">
      <c r="E1027" s="13" t="str">
        <f t="shared" si="105"/>
        <v/>
      </c>
      <c r="H1027" s="14" t="str">
        <f t="shared" si="107"/>
        <v/>
      </c>
      <c r="I1027" s="14" t="str">
        <f t="shared" si="108"/>
        <v/>
      </c>
      <c r="J1027" s="15" t="str">
        <f t="shared" si="109"/>
        <v/>
      </c>
      <c r="K1027" s="15" t="str">
        <f t="shared" si="110"/>
        <v/>
      </c>
      <c r="L1027" s="16" t="str">
        <f t="shared" si="111"/>
        <v/>
      </c>
      <c r="M1027" s="4" t="str">
        <f t="shared" si="106"/>
        <v/>
      </c>
    </row>
    <row r="1028" spans="5:13">
      <c r="E1028" s="13" t="str">
        <f t="shared" si="105"/>
        <v/>
      </c>
      <c r="H1028" s="14" t="str">
        <f t="shared" si="107"/>
        <v/>
      </c>
      <c r="I1028" s="14" t="str">
        <f t="shared" si="108"/>
        <v/>
      </c>
      <c r="J1028" s="15" t="str">
        <f t="shared" si="109"/>
        <v/>
      </c>
      <c r="K1028" s="15" t="str">
        <f t="shared" si="110"/>
        <v/>
      </c>
      <c r="L1028" s="16" t="str">
        <f t="shared" si="111"/>
        <v/>
      </c>
      <c r="M1028" s="4" t="str">
        <f t="shared" si="106"/>
        <v/>
      </c>
    </row>
    <row r="1029" spans="5:13">
      <c r="E1029" s="13" t="str">
        <f t="shared" si="105"/>
        <v/>
      </c>
      <c r="H1029" s="14" t="str">
        <f t="shared" si="107"/>
        <v/>
      </c>
      <c r="I1029" s="14" t="str">
        <f t="shared" si="108"/>
        <v/>
      </c>
      <c r="J1029" s="15" t="str">
        <f t="shared" si="109"/>
        <v/>
      </c>
      <c r="K1029" s="15" t="str">
        <f t="shared" si="110"/>
        <v/>
      </c>
      <c r="L1029" s="16" t="str">
        <f t="shared" si="111"/>
        <v/>
      </c>
      <c r="M1029" s="4" t="str">
        <f t="shared" si="106"/>
        <v/>
      </c>
    </row>
    <row r="1030" spans="5:13">
      <c r="E1030" s="13" t="str">
        <f t="shared" si="105"/>
        <v/>
      </c>
      <c r="H1030" s="14" t="str">
        <f t="shared" si="107"/>
        <v/>
      </c>
      <c r="I1030" s="14" t="str">
        <f t="shared" si="108"/>
        <v/>
      </c>
      <c r="J1030" s="15" t="str">
        <f t="shared" si="109"/>
        <v/>
      </c>
      <c r="K1030" s="15" t="str">
        <f t="shared" si="110"/>
        <v/>
      </c>
      <c r="L1030" s="16" t="str">
        <f t="shared" si="111"/>
        <v/>
      </c>
      <c r="M1030" s="4" t="str">
        <f t="shared" si="106"/>
        <v/>
      </c>
    </row>
    <row r="1031" spans="5:13">
      <c r="E1031" s="13" t="str">
        <f t="shared" si="105"/>
        <v/>
      </c>
      <c r="H1031" s="14" t="str">
        <f t="shared" si="107"/>
        <v/>
      </c>
      <c r="I1031" s="14" t="str">
        <f t="shared" si="108"/>
        <v/>
      </c>
      <c r="J1031" s="15" t="str">
        <f t="shared" si="109"/>
        <v/>
      </c>
      <c r="K1031" s="15" t="str">
        <f t="shared" si="110"/>
        <v/>
      </c>
      <c r="L1031" s="16" t="str">
        <f t="shared" si="111"/>
        <v/>
      </c>
      <c r="M1031" s="4" t="str">
        <f t="shared" si="106"/>
        <v/>
      </c>
    </row>
    <row r="1032" spans="5:13">
      <c r="E1032" s="13" t="str">
        <f t="shared" si="105"/>
        <v/>
      </c>
      <c r="H1032" s="14" t="str">
        <f t="shared" si="107"/>
        <v/>
      </c>
      <c r="I1032" s="14" t="str">
        <f t="shared" si="108"/>
        <v/>
      </c>
      <c r="J1032" s="15" t="str">
        <f t="shared" si="109"/>
        <v/>
      </c>
      <c r="K1032" s="15" t="str">
        <f t="shared" si="110"/>
        <v/>
      </c>
      <c r="L1032" s="16" t="str">
        <f t="shared" si="111"/>
        <v/>
      </c>
      <c r="M1032" s="4" t="str">
        <f t="shared" si="106"/>
        <v/>
      </c>
    </row>
    <row r="1033" spans="5:13">
      <c r="E1033" s="13" t="str">
        <f t="shared" si="105"/>
        <v/>
      </c>
      <c r="H1033" s="14" t="str">
        <f t="shared" si="107"/>
        <v/>
      </c>
      <c r="I1033" s="14" t="str">
        <f t="shared" si="108"/>
        <v/>
      </c>
      <c r="J1033" s="15" t="str">
        <f t="shared" si="109"/>
        <v/>
      </c>
      <c r="K1033" s="15" t="str">
        <f t="shared" si="110"/>
        <v/>
      </c>
      <c r="L1033" s="16" t="str">
        <f t="shared" si="111"/>
        <v/>
      </c>
      <c r="M1033" s="4" t="str">
        <f t="shared" si="106"/>
        <v/>
      </c>
    </row>
    <row r="1034" spans="5:13">
      <c r="E1034" s="13" t="str">
        <f t="shared" si="105"/>
        <v/>
      </c>
      <c r="H1034" s="14" t="str">
        <f t="shared" si="107"/>
        <v/>
      </c>
      <c r="I1034" s="14" t="str">
        <f t="shared" si="108"/>
        <v/>
      </c>
      <c r="J1034" s="15" t="str">
        <f t="shared" si="109"/>
        <v/>
      </c>
      <c r="K1034" s="15" t="str">
        <f t="shared" si="110"/>
        <v/>
      </c>
      <c r="L1034" s="16" t="str">
        <f t="shared" si="111"/>
        <v/>
      </c>
      <c r="M1034" s="4" t="str">
        <f t="shared" si="106"/>
        <v/>
      </c>
    </row>
    <row r="1035" spans="5:13">
      <c r="E1035" s="13" t="str">
        <f t="shared" si="105"/>
        <v/>
      </c>
      <c r="H1035" s="14" t="str">
        <f t="shared" si="107"/>
        <v/>
      </c>
      <c r="I1035" s="14" t="str">
        <f t="shared" si="108"/>
        <v/>
      </c>
      <c r="J1035" s="15" t="str">
        <f t="shared" si="109"/>
        <v/>
      </c>
      <c r="K1035" s="15" t="str">
        <f t="shared" si="110"/>
        <v/>
      </c>
      <c r="L1035" s="16" t="str">
        <f t="shared" si="111"/>
        <v/>
      </c>
      <c r="M1035" s="4" t="str">
        <f t="shared" si="106"/>
        <v/>
      </c>
    </row>
    <row r="1036" spans="5:13">
      <c r="E1036" s="13" t="str">
        <f t="shared" si="105"/>
        <v/>
      </c>
      <c r="H1036" s="14" t="str">
        <f t="shared" si="107"/>
        <v/>
      </c>
      <c r="I1036" s="14" t="str">
        <f t="shared" si="108"/>
        <v/>
      </c>
      <c r="J1036" s="15" t="str">
        <f t="shared" si="109"/>
        <v/>
      </c>
      <c r="K1036" s="15" t="str">
        <f t="shared" si="110"/>
        <v/>
      </c>
      <c r="L1036" s="16" t="str">
        <f t="shared" si="111"/>
        <v/>
      </c>
      <c r="M1036" s="4" t="str">
        <f t="shared" si="106"/>
        <v/>
      </c>
    </row>
    <row r="1037" spans="5:13">
      <c r="E1037" s="13" t="str">
        <f t="shared" si="105"/>
        <v/>
      </c>
      <c r="H1037" s="14" t="str">
        <f t="shared" si="107"/>
        <v/>
      </c>
      <c r="I1037" s="14" t="str">
        <f t="shared" si="108"/>
        <v/>
      </c>
      <c r="J1037" s="15" t="str">
        <f t="shared" si="109"/>
        <v/>
      </c>
      <c r="K1037" s="15" t="str">
        <f t="shared" si="110"/>
        <v/>
      </c>
      <c r="L1037" s="16" t="str">
        <f t="shared" si="111"/>
        <v/>
      </c>
      <c r="M1037" s="4" t="str">
        <f t="shared" si="106"/>
        <v/>
      </c>
    </row>
    <row r="1038" spans="5:13">
      <c r="E1038" s="13" t="str">
        <f t="shared" si="105"/>
        <v/>
      </c>
      <c r="H1038" s="14" t="str">
        <f t="shared" si="107"/>
        <v/>
      </c>
      <c r="I1038" s="14" t="str">
        <f t="shared" si="108"/>
        <v/>
      </c>
      <c r="J1038" s="15" t="str">
        <f t="shared" si="109"/>
        <v/>
      </c>
      <c r="K1038" s="15" t="str">
        <f t="shared" si="110"/>
        <v/>
      </c>
      <c r="L1038" s="16" t="str">
        <f t="shared" si="111"/>
        <v/>
      </c>
      <c r="M1038" s="4" t="str">
        <f t="shared" si="106"/>
        <v/>
      </c>
    </row>
    <row r="1039" spans="5:13">
      <c r="E1039" s="13" t="str">
        <f t="shared" ref="E1039:E1102" si="112">IF((D1039*C1039)=0,"",D1039*C1039)</f>
        <v/>
      </c>
      <c r="H1039" s="14" t="str">
        <f t="shared" si="107"/>
        <v/>
      </c>
      <c r="I1039" s="14" t="str">
        <f t="shared" si="108"/>
        <v/>
      </c>
      <c r="J1039" s="15" t="str">
        <f t="shared" si="109"/>
        <v/>
      </c>
      <c r="K1039" s="15" t="str">
        <f t="shared" si="110"/>
        <v/>
      </c>
      <c r="L1039" s="16" t="str">
        <f t="shared" si="111"/>
        <v/>
      </c>
      <c r="M1039" s="4" t="str">
        <f t="shared" ref="M1039:M1102" si="113">IFERROR(L1039*C1039,"")</f>
        <v/>
      </c>
    </row>
    <row r="1040" spans="5:13">
      <c r="E1040" s="13" t="str">
        <f t="shared" si="112"/>
        <v/>
      </c>
      <c r="H1040" s="14" t="str">
        <f t="shared" ref="H1040:H1103" si="114">IF((F1040*$H$13)=0,"",F1040*$H$13)</f>
        <v/>
      </c>
      <c r="I1040" s="14" t="str">
        <f t="shared" ref="I1040:I1103" si="115">IF((F1040*$I$13)=0,"",F1040*$I$13)</f>
        <v/>
      </c>
      <c r="J1040" s="15" t="str">
        <f t="shared" ref="J1040:J1103" si="116">IF((F1040*$J$13)=0,"",F1040*$J$13)</f>
        <v/>
      </c>
      <c r="K1040" s="15" t="str">
        <f t="shared" ref="K1040:K1103" si="117">IFERROR(F1040-H1040-I1040-J1040,"")</f>
        <v/>
      </c>
      <c r="L1040" s="16" t="str">
        <f t="shared" ref="L1040:L1103" si="118">IFERROR(K1040-D1040,"")</f>
        <v/>
      </c>
      <c r="M1040" s="4" t="str">
        <f t="shared" si="113"/>
        <v/>
      </c>
    </row>
    <row r="1041" spans="5:13">
      <c r="E1041" s="13" t="str">
        <f t="shared" si="112"/>
        <v/>
      </c>
      <c r="H1041" s="14" t="str">
        <f t="shared" si="114"/>
        <v/>
      </c>
      <c r="I1041" s="14" t="str">
        <f t="shared" si="115"/>
        <v/>
      </c>
      <c r="J1041" s="15" t="str">
        <f t="shared" si="116"/>
        <v/>
      </c>
      <c r="K1041" s="15" t="str">
        <f t="shared" si="117"/>
        <v/>
      </c>
      <c r="L1041" s="16" t="str">
        <f t="shared" si="118"/>
        <v/>
      </c>
      <c r="M1041" s="4" t="str">
        <f t="shared" si="113"/>
        <v/>
      </c>
    </row>
    <row r="1042" spans="5:13">
      <c r="E1042" s="13" t="str">
        <f t="shared" si="112"/>
        <v/>
      </c>
      <c r="H1042" s="14" t="str">
        <f t="shared" si="114"/>
        <v/>
      </c>
      <c r="I1042" s="14" t="str">
        <f t="shared" si="115"/>
        <v/>
      </c>
      <c r="J1042" s="15" t="str">
        <f t="shared" si="116"/>
        <v/>
      </c>
      <c r="K1042" s="15" t="str">
        <f t="shared" si="117"/>
        <v/>
      </c>
      <c r="L1042" s="16" t="str">
        <f t="shared" si="118"/>
        <v/>
      </c>
      <c r="M1042" s="4" t="str">
        <f t="shared" si="113"/>
        <v/>
      </c>
    </row>
    <row r="1043" spans="5:13">
      <c r="E1043" s="13" t="str">
        <f t="shared" si="112"/>
        <v/>
      </c>
      <c r="H1043" s="14" t="str">
        <f t="shared" si="114"/>
        <v/>
      </c>
      <c r="I1043" s="14" t="str">
        <f t="shared" si="115"/>
        <v/>
      </c>
      <c r="J1043" s="15" t="str">
        <f t="shared" si="116"/>
        <v/>
      </c>
      <c r="K1043" s="15" t="str">
        <f t="shared" si="117"/>
        <v/>
      </c>
      <c r="L1043" s="16" t="str">
        <f t="shared" si="118"/>
        <v/>
      </c>
      <c r="M1043" s="4" t="str">
        <f t="shared" si="113"/>
        <v/>
      </c>
    </row>
    <row r="1044" spans="5:13">
      <c r="E1044" s="13" t="str">
        <f t="shared" si="112"/>
        <v/>
      </c>
      <c r="H1044" s="14" t="str">
        <f t="shared" si="114"/>
        <v/>
      </c>
      <c r="I1044" s="14" t="str">
        <f t="shared" si="115"/>
        <v/>
      </c>
      <c r="J1044" s="15" t="str">
        <f t="shared" si="116"/>
        <v/>
      </c>
      <c r="K1044" s="15" t="str">
        <f t="shared" si="117"/>
        <v/>
      </c>
      <c r="L1044" s="16" t="str">
        <f t="shared" si="118"/>
        <v/>
      </c>
      <c r="M1044" s="4" t="str">
        <f t="shared" si="113"/>
        <v/>
      </c>
    </row>
    <row r="1045" spans="5:13">
      <c r="E1045" s="13" t="str">
        <f t="shared" si="112"/>
        <v/>
      </c>
      <c r="H1045" s="14" t="str">
        <f t="shared" si="114"/>
        <v/>
      </c>
      <c r="I1045" s="14" t="str">
        <f t="shared" si="115"/>
        <v/>
      </c>
      <c r="J1045" s="15" t="str">
        <f t="shared" si="116"/>
        <v/>
      </c>
      <c r="K1045" s="15" t="str">
        <f t="shared" si="117"/>
        <v/>
      </c>
      <c r="L1045" s="16" t="str">
        <f t="shared" si="118"/>
        <v/>
      </c>
      <c r="M1045" s="4" t="str">
        <f t="shared" si="113"/>
        <v/>
      </c>
    </row>
    <row r="1046" spans="5:13">
      <c r="E1046" s="13" t="str">
        <f t="shared" si="112"/>
        <v/>
      </c>
      <c r="H1046" s="14" t="str">
        <f t="shared" si="114"/>
        <v/>
      </c>
      <c r="I1046" s="14" t="str">
        <f t="shared" si="115"/>
        <v/>
      </c>
      <c r="J1046" s="15" t="str">
        <f t="shared" si="116"/>
        <v/>
      </c>
      <c r="K1046" s="15" t="str">
        <f t="shared" si="117"/>
        <v/>
      </c>
      <c r="L1046" s="16" t="str">
        <f t="shared" si="118"/>
        <v/>
      </c>
      <c r="M1046" s="4" t="str">
        <f t="shared" si="113"/>
        <v/>
      </c>
    </row>
    <row r="1047" spans="5:13">
      <c r="E1047" s="13" t="str">
        <f t="shared" si="112"/>
        <v/>
      </c>
      <c r="H1047" s="14" t="str">
        <f t="shared" si="114"/>
        <v/>
      </c>
      <c r="I1047" s="14" t="str">
        <f t="shared" si="115"/>
        <v/>
      </c>
      <c r="J1047" s="15" t="str">
        <f t="shared" si="116"/>
        <v/>
      </c>
      <c r="K1047" s="15" t="str">
        <f t="shared" si="117"/>
        <v/>
      </c>
      <c r="L1047" s="16" t="str">
        <f t="shared" si="118"/>
        <v/>
      </c>
      <c r="M1047" s="4" t="str">
        <f t="shared" si="113"/>
        <v/>
      </c>
    </row>
    <row r="1048" spans="5:13">
      <c r="E1048" s="13" t="str">
        <f t="shared" si="112"/>
        <v/>
      </c>
      <c r="H1048" s="14" t="str">
        <f t="shared" si="114"/>
        <v/>
      </c>
      <c r="I1048" s="14" t="str">
        <f t="shared" si="115"/>
        <v/>
      </c>
      <c r="J1048" s="15" t="str">
        <f t="shared" si="116"/>
        <v/>
      </c>
      <c r="K1048" s="15" t="str">
        <f t="shared" si="117"/>
        <v/>
      </c>
      <c r="L1048" s="16" t="str">
        <f t="shared" si="118"/>
        <v/>
      </c>
      <c r="M1048" s="4" t="str">
        <f t="shared" si="113"/>
        <v/>
      </c>
    </row>
    <row r="1049" spans="5:13">
      <c r="E1049" s="13" t="str">
        <f t="shared" si="112"/>
        <v/>
      </c>
      <c r="H1049" s="14" t="str">
        <f t="shared" si="114"/>
        <v/>
      </c>
      <c r="I1049" s="14" t="str">
        <f t="shared" si="115"/>
        <v/>
      </c>
      <c r="J1049" s="15" t="str">
        <f t="shared" si="116"/>
        <v/>
      </c>
      <c r="K1049" s="15" t="str">
        <f t="shared" si="117"/>
        <v/>
      </c>
      <c r="L1049" s="16" t="str">
        <f t="shared" si="118"/>
        <v/>
      </c>
      <c r="M1049" s="4" t="str">
        <f t="shared" si="113"/>
        <v/>
      </c>
    </row>
    <row r="1050" spans="5:13">
      <c r="E1050" s="13" t="str">
        <f t="shared" si="112"/>
        <v/>
      </c>
      <c r="H1050" s="14" t="str">
        <f t="shared" si="114"/>
        <v/>
      </c>
      <c r="I1050" s="14" t="str">
        <f t="shared" si="115"/>
        <v/>
      </c>
      <c r="J1050" s="15" t="str">
        <f t="shared" si="116"/>
        <v/>
      </c>
      <c r="K1050" s="15" t="str">
        <f t="shared" si="117"/>
        <v/>
      </c>
      <c r="L1050" s="16" t="str">
        <f t="shared" si="118"/>
        <v/>
      </c>
      <c r="M1050" s="4" t="str">
        <f t="shared" si="113"/>
        <v/>
      </c>
    </row>
    <row r="1051" spans="5:13">
      <c r="E1051" s="13" t="str">
        <f t="shared" si="112"/>
        <v/>
      </c>
      <c r="H1051" s="14" t="str">
        <f t="shared" si="114"/>
        <v/>
      </c>
      <c r="I1051" s="14" t="str">
        <f t="shared" si="115"/>
        <v/>
      </c>
      <c r="J1051" s="15" t="str">
        <f t="shared" si="116"/>
        <v/>
      </c>
      <c r="K1051" s="15" t="str">
        <f t="shared" si="117"/>
        <v/>
      </c>
      <c r="L1051" s="16" t="str">
        <f t="shared" si="118"/>
        <v/>
      </c>
      <c r="M1051" s="4" t="str">
        <f t="shared" si="113"/>
        <v/>
      </c>
    </row>
    <row r="1052" spans="5:13">
      <c r="E1052" s="13" t="str">
        <f t="shared" si="112"/>
        <v/>
      </c>
      <c r="H1052" s="14" t="str">
        <f t="shared" si="114"/>
        <v/>
      </c>
      <c r="I1052" s="14" t="str">
        <f t="shared" si="115"/>
        <v/>
      </c>
      <c r="J1052" s="15" t="str">
        <f t="shared" si="116"/>
        <v/>
      </c>
      <c r="K1052" s="15" t="str">
        <f t="shared" si="117"/>
        <v/>
      </c>
      <c r="L1052" s="16" t="str">
        <f t="shared" si="118"/>
        <v/>
      </c>
      <c r="M1052" s="4" t="str">
        <f t="shared" si="113"/>
        <v/>
      </c>
    </row>
    <row r="1053" spans="5:13">
      <c r="E1053" s="13" t="str">
        <f t="shared" si="112"/>
        <v/>
      </c>
      <c r="H1053" s="14" t="str">
        <f t="shared" si="114"/>
        <v/>
      </c>
      <c r="I1053" s="14" t="str">
        <f t="shared" si="115"/>
        <v/>
      </c>
      <c r="J1053" s="15" t="str">
        <f t="shared" si="116"/>
        <v/>
      </c>
      <c r="K1053" s="15" t="str">
        <f t="shared" si="117"/>
        <v/>
      </c>
      <c r="L1053" s="16" t="str">
        <f t="shared" si="118"/>
        <v/>
      </c>
      <c r="M1053" s="4" t="str">
        <f t="shared" si="113"/>
        <v/>
      </c>
    </row>
    <row r="1054" spans="5:13">
      <c r="E1054" s="13" t="str">
        <f t="shared" si="112"/>
        <v/>
      </c>
      <c r="H1054" s="14" t="str">
        <f t="shared" si="114"/>
        <v/>
      </c>
      <c r="I1054" s="14" t="str">
        <f t="shared" si="115"/>
        <v/>
      </c>
      <c r="J1054" s="15" t="str">
        <f t="shared" si="116"/>
        <v/>
      </c>
      <c r="K1054" s="15" t="str">
        <f t="shared" si="117"/>
        <v/>
      </c>
      <c r="L1054" s="16" t="str">
        <f t="shared" si="118"/>
        <v/>
      </c>
      <c r="M1054" s="4" t="str">
        <f t="shared" si="113"/>
        <v/>
      </c>
    </row>
    <row r="1055" spans="5:13">
      <c r="E1055" s="13" t="str">
        <f t="shared" si="112"/>
        <v/>
      </c>
      <c r="H1055" s="14" t="str">
        <f t="shared" si="114"/>
        <v/>
      </c>
      <c r="I1055" s="14" t="str">
        <f t="shared" si="115"/>
        <v/>
      </c>
      <c r="J1055" s="15" t="str">
        <f t="shared" si="116"/>
        <v/>
      </c>
      <c r="K1055" s="15" t="str">
        <f t="shared" si="117"/>
        <v/>
      </c>
      <c r="L1055" s="16" t="str">
        <f t="shared" si="118"/>
        <v/>
      </c>
      <c r="M1055" s="4" t="str">
        <f t="shared" si="113"/>
        <v/>
      </c>
    </row>
    <row r="1056" spans="5:13">
      <c r="E1056" s="13" t="str">
        <f t="shared" si="112"/>
        <v/>
      </c>
      <c r="H1056" s="14" t="str">
        <f t="shared" si="114"/>
        <v/>
      </c>
      <c r="I1056" s="14" t="str">
        <f t="shared" si="115"/>
        <v/>
      </c>
      <c r="J1056" s="15" t="str">
        <f t="shared" si="116"/>
        <v/>
      </c>
      <c r="K1056" s="15" t="str">
        <f t="shared" si="117"/>
        <v/>
      </c>
      <c r="L1056" s="16" t="str">
        <f t="shared" si="118"/>
        <v/>
      </c>
      <c r="M1056" s="4" t="str">
        <f t="shared" si="113"/>
        <v/>
      </c>
    </row>
    <row r="1057" spans="5:13">
      <c r="E1057" s="13" t="str">
        <f t="shared" si="112"/>
        <v/>
      </c>
      <c r="H1057" s="14" t="str">
        <f t="shared" si="114"/>
        <v/>
      </c>
      <c r="I1057" s="14" t="str">
        <f t="shared" si="115"/>
        <v/>
      </c>
      <c r="J1057" s="15" t="str">
        <f t="shared" si="116"/>
        <v/>
      </c>
      <c r="K1057" s="15" t="str">
        <f t="shared" si="117"/>
        <v/>
      </c>
      <c r="L1057" s="16" t="str">
        <f t="shared" si="118"/>
        <v/>
      </c>
      <c r="M1057" s="4" t="str">
        <f t="shared" si="113"/>
        <v/>
      </c>
    </row>
    <row r="1058" spans="5:13">
      <c r="E1058" s="13" t="str">
        <f t="shared" si="112"/>
        <v/>
      </c>
      <c r="H1058" s="14" t="str">
        <f t="shared" si="114"/>
        <v/>
      </c>
      <c r="I1058" s="14" t="str">
        <f t="shared" si="115"/>
        <v/>
      </c>
      <c r="J1058" s="15" t="str">
        <f t="shared" si="116"/>
        <v/>
      </c>
      <c r="K1058" s="15" t="str">
        <f t="shared" si="117"/>
        <v/>
      </c>
      <c r="L1058" s="16" t="str">
        <f t="shared" si="118"/>
        <v/>
      </c>
      <c r="M1058" s="4" t="str">
        <f t="shared" si="113"/>
        <v/>
      </c>
    </row>
    <row r="1059" spans="5:13">
      <c r="E1059" s="13" t="str">
        <f t="shared" si="112"/>
        <v/>
      </c>
      <c r="H1059" s="14" t="str">
        <f t="shared" si="114"/>
        <v/>
      </c>
      <c r="I1059" s="14" t="str">
        <f t="shared" si="115"/>
        <v/>
      </c>
      <c r="J1059" s="15" t="str">
        <f t="shared" si="116"/>
        <v/>
      </c>
      <c r="K1059" s="15" t="str">
        <f t="shared" si="117"/>
        <v/>
      </c>
      <c r="L1059" s="16" t="str">
        <f t="shared" si="118"/>
        <v/>
      </c>
      <c r="M1059" s="4" t="str">
        <f t="shared" si="113"/>
        <v/>
      </c>
    </row>
    <row r="1060" spans="5:13">
      <c r="E1060" s="13" t="str">
        <f t="shared" si="112"/>
        <v/>
      </c>
      <c r="H1060" s="14" t="str">
        <f t="shared" si="114"/>
        <v/>
      </c>
      <c r="I1060" s="14" t="str">
        <f t="shared" si="115"/>
        <v/>
      </c>
      <c r="J1060" s="15" t="str">
        <f t="shared" si="116"/>
        <v/>
      </c>
      <c r="K1060" s="15" t="str">
        <f t="shared" si="117"/>
        <v/>
      </c>
      <c r="L1060" s="16" t="str">
        <f t="shared" si="118"/>
        <v/>
      </c>
      <c r="M1060" s="4" t="str">
        <f t="shared" si="113"/>
        <v/>
      </c>
    </row>
    <row r="1061" spans="5:13">
      <c r="E1061" s="13" t="str">
        <f t="shared" si="112"/>
        <v/>
      </c>
      <c r="H1061" s="14" t="str">
        <f t="shared" si="114"/>
        <v/>
      </c>
      <c r="I1061" s="14" t="str">
        <f t="shared" si="115"/>
        <v/>
      </c>
      <c r="J1061" s="15" t="str">
        <f t="shared" si="116"/>
        <v/>
      </c>
      <c r="K1061" s="15" t="str">
        <f t="shared" si="117"/>
        <v/>
      </c>
      <c r="L1061" s="16" t="str">
        <f t="shared" si="118"/>
        <v/>
      </c>
      <c r="M1061" s="4" t="str">
        <f t="shared" si="113"/>
        <v/>
      </c>
    </row>
    <row r="1062" spans="5:13">
      <c r="E1062" s="13" t="str">
        <f t="shared" si="112"/>
        <v/>
      </c>
      <c r="H1062" s="14" t="str">
        <f t="shared" si="114"/>
        <v/>
      </c>
      <c r="I1062" s="14" t="str">
        <f t="shared" si="115"/>
        <v/>
      </c>
      <c r="J1062" s="15" t="str">
        <f t="shared" si="116"/>
        <v/>
      </c>
      <c r="K1062" s="15" t="str">
        <f t="shared" si="117"/>
        <v/>
      </c>
      <c r="L1062" s="16" t="str">
        <f t="shared" si="118"/>
        <v/>
      </c>
      <c r="M1062" s="4" t="str">
        <f t="shared" si="113"/>
        <v/>
      </c>
    </row>
    <row r="1063" spans="5:13">
      <c r="E1063" s="13" t="str">
        <f t="shared" si="112"/>
        <v/>
      </c>
      <c r="H1063" s="14" t="str">
        <f t="shared" si="114"/>
        <v/>
      </c>
      <c r="I1063" s="14" t="str">
        <f t="shared" si="115"/>
        <v/>
      </c>
      <c r="J1063" s="15" t="str">
        <f t="shared" si="116"/>
        <v/>
      </c>
      <c r="K1063" s="15" t="str">
        <f t="shared" si="117"/>
        <v/>
      </c>
      <c r="L1063" s="16" t="str">
        <f t="shared" si="118"/>
        <v/>
      </c>
      <c r="M1063" s="4" t="str">
        <f t="shared" si="113"/>
        <v/>
      </c>
    </row>
    <row r="1064" spans="5:13">
      <c r="E1064" s="13" t="str">
        <f t="shared" si="112"/>
        <v/>
      </c>
      <c r="H1064" s="14" t="str">
        <f t="shared" si="114"/>
        <v/>
      </c>
      <c r="I1064" s="14" t="str">
        <f t="shared" si="115"/>
        <v/>
      </c>
      <c r="J1064" s="15" t="str">
        <f t="shared" si="116"/>
        <v/>
      </c>
      <c r="K1064" s="15" t="str">
        <f t="shared" si="117"/>
        <v/>
      </c>
      <c r="L1064" s="16" t="str">
        <f t="shared" si="118"/>
        <v/>
      </c>
      <c r="M1064" s="4" t="str">
        <f t="shared" si="113"/>
        <v/>
      </c>
    </row>
    <row r="1065" spans="5:13">
      <c r="E1065" s="13" t="str">
        <f t="shared" si="112"/>
        <v/>
      </c>
      <c r="H1065" s="14" t="str">
        <f t="shared" si="114"/>
        <v/>
      </c>
      <c r="I1065" s="14" t="str">
        <f t="shared" si="115"/>
        <v/>
      </c>
      <c r="J1065" s="15" t="str">
        <f t="shared" si="116"/>
        <v/>
      </c>
      <c r="K1065" s="15" t="str">
        <f t="shared" si="117"/>
        <v/>
      </c>
      <c r="L1065" s="16" t="str">
        <f t="shared" si="118"/>
        <v/>
      </c>
      <c r="M1065" s="4" t="str">
        <f t="shared" si="113"/>
        <v/>
      </c>
    </row>
    <row r="1066" spans="5:13">
      <c r="E1066" s="13" t="str">
        <f t="shared" si="112"/>
        <v/>
      </c>
      <c r="H1066" s="14" t="str">
        <f t="shared" si="114"/>
        <v/>
      </c>
      <c r="I1066" s="14" t="str">
        <f t="shared" si="115"/>
        <v/>
      </c>
      <c r="J1066" s="15" t="str">
        <f t="shared" si="116"/>
        <v/>
      </c>
      <c r="K1066" s="15" t="str">
        <f t="shared" si="117"/>
        <v/>
      </c>
      <c r="L1066" s="16" t="str">
        <f t="shared" si="118"/>
        <v/>
      </c>
      <c r="M1066" s="4" t="str">
        <f t="shared" si="113"/>
        <v/>
      </c>
    </row>
    <row r="1067" spans="5:13">
      <c r="E1067" s="13" t="str">
        <f t="shared" si="112"/>
        <v/>
      </c>
      <c r="H1067" s="14" t="str">
        <f t="shared" si="114"/>
        <v/>
      </c>
      <c r="I1067" s="14" t="str">
        <f t="shared" si="115"/>
        <v/>
      </c>
      <c r="J1067" s="15" t="str">
        <f t="shared" si="116"/>
        <v/>
      </c>
      <c r="K1067" s="15" t="str">
        <f t="shared" si="117"/>
        <v/>
      </c>
      <c r="L1067" s="16" t="str">
        <f t="shared" si="118"/>
        <v/>
      </c>
      <c r="M1067" s="4" t="str">
        <f t="shared" si="113"/>
        <v/>
      </c>
    </row>
    <row r="1068" spans="5:13">
      <c r="E1068" s="13" t="str">
        <f t="shared" si="112"/>
        <v/>
      </c>
      <c r="H1068" s="14" t="str">
        <f t="shared" si="114"/>
        <v/>
      </c>
      <c r="I1068" s="14" t="str">
        <f t="shared" si="115"/>
        <v/>
      </c>
      <c r="J1068" s="15" t="str">
        <f t="shared" si="116"/>
        <v/>
      </c>
      <c r="K1068" s="15" t="str">
        <f t="shared" si="117"/>
        <v/>
      </c>
      <c r="L1068" s="16" t="str">
        <f t="shared" si="118"/>
        <v/>
      </c>
      <c r="M1068" s="4" t="str">
        <f t="shared" si="113"/>
        <v/>
      </c>
    </row>
    <row r="1069" spans="5:13">
      <c r="E1069" s="13" t="str">
        <f t="shared" si="112"/>
        <v/>
      </c>
      <c r="H1069" s="14" t="str">
        <f t="shared" si="114"/>
        <v/>
      </c>
      <c r="I1069" s="14" t="str">
        <f t="shared" si="115"/>
        <v/>
      </c>
      <c r="J1069" s="15" t="str">
        <f t="shared" si="116"/>
        <v/>
      </c>
      <c r="K1069" s="15" t="str">
        <f t="shared" si="117"/>
        <v/>
      </c>
      <c r="L1069" s="16" t="str">
        <f t="shared" si="118"/>
        <v/>
      </c>
      <c r="M1069" s="4" t="str">
        <f t="shared" si="113"/>
        <v/>
      </c>
    </row>
    <row r="1070" spans="5:13">
      <c r="E1070" s="13" t="str">
        <f t="shared" si="112"/>
        <v/>
      </c>
      <c r="H1070" s="14" t="str">
        <f t="shared" si="114"/>
        <v/>
      </c>
      <c r="I1070" s="14" t="str">
        <f t="shared" si="115"/>
        <v/>
      </c>
      <c r="J1070" s="15" t="str">
        <f t="shared" si="116"/>
        <v/>
      </c>
      <c r="K1070" s="15" t="str">
        <f t="shared" si="117"/>
        <v/>
      </c>
      <c r="L1070" s="16" t="str">
        <f t="shared" si="118"/>
        <v/>
      </c>
      <c r="M1070" s="4" t="str">
        <f t="shared" si="113"/>
        <v/>
      </c>
    </row>
    <row r="1071" spans="5:13">
      <c r="E1071" s="13" t="str">
        <f t="shared" si="112"/>
        <v/>
      </c>
      <c r="H1071" s="14" t="str">
        <f t="shared" si="114"/>
        <v/>
      </c>
      <c r="I1071" s="14" t="str">
        <f t="shared" si="115"/>
        <v/>
      </c>
      <c r="J1071" s="15" t="str">
        <f t="shared" si="116"/>
        <v/>
      </c>
      <c r="K1071" s="15" t="str">
        <f t="shared" si="117"/>
        <v/>
      </c>
      <c r="L1071" s="16" t="str">
        <f t="shared" si="118"/>
        <v/>
      </c>
      <c r="M1071" s="4" t="str">
        <f t="shared" si="113"/>
        <v/>
      </c>
    </row>
    <row r="1072" spans="5:13">
      <c r="E1072" s="13" t="str">
        <f t="shared" si="112"/>
        <v/>
      </c>
      <c r="H1072" s="14" t="str">
        <f t="shared" si="114"/>
        <v/>
      </c>
      <c r="I1072" s="14" t="str">
        <f t="shared" si="115"/>
        <v/>
      </c>
      <c r="J1072" s="15" t="str">
        <f t="shared" si="116"/>
        <v/>
      </c>
      <c r="K1072" s="15" t="str">
        <f t="shared" si="117"/>
        <v/>
      </c>
      <c r="L1072" s="16" t="str">
        <f t="shared" si="118"/>
        <v/>
      </c>
      <c r="M1072" s="4" t="str">
        <f t="shared" si="113"/>
        <v/>
      </c>
    </row>
    <row r="1073" spans="5:13">
      <c r="E1073" s="13" t="str">
        <f t="shared" si="112"/>
        <v/>
      </c>
      <c r="H1073" s="14" t="str">
        <f t="shared" si="114"/>
        <v/>
      </c>
      <c r="I1073" s="14" t="str">
        <f t="shared" si="115"/>
        <v/>
      </c>
      <c r="J1073" s="15" t="str">
        <f t="shared" si="116"/>
        <v/>
      </c>
      <c r="K1073" s="15" t="str">
        <f t="shared" si="117"/>
        <v/>
      </c>
      <c r="L1073" s="16" t="str">
        <f t="shared" si="118"/>
        <v/>
      </c>
      <c r="M1073" s="4" t="str">
        <f t="shared" si="113"/>
        <v/>
      </c>
    </row>
    <row r="1074" spans="5:13">
      <c r="E1074" s="13" t="str">
        <f t="shared" si="112"/>
        <v/>
      </c>
      <c r="H1074" s="14" t="str">
        <f t="shared" si="114"/>
        <v/>
      </c>
      <c r="I1074" s="14" t="str">
        <f t="shared" si="115"/>
        <v/>
      </c>
      <c r="J1074" s="15" t="str">
        <f t="shared" si="116"/>
        <v/>
      </c>
      <c r="K1074" s="15" t="str">
        <f t="shared" si="117"/>
        <v/>
      </c>
      <c r="L1074" s="16" t="str">
        <f t="shared" si="118"/>
        <v/>
      </c>
      <c r="M1074" s="4" t="str">
        <f t="shared" si="113"/>
        <v/>
      </c>
    </row>
    <row r="1075" spans="5:13">
      <c r="E1075" s="13" t="str">
        <f t="shared" si="112"/>
        <v/>
      </c>
      <c r="H1075" s="14" t="str">
        <f t="shared" si="114"/>
        <v/>
      </c>
      <c r="I1075" s="14" t="str">
        <f t="shared" si="115"/>
        <v/>
      </c>
      <c r="J1075" s="15" t="str">
        <f t="shared" si="116"/>
        <v/>
      </c>
      <c r="K1075" s="15" t="str">
        <f t="shared" si="117"/>
        <v/>
      </c>
      <c r="L1075" s="16" t="str">
        <f t="shared" si="118"/>
        <v/>
      </c>
      <c r="M1075" s="4" t="str">
        <f t="shared" si="113"/>
        <v/>
      </c>
    </row>
    <row r="1076" spans="5:13">
      <c r="E1076" s="13" t="str">
        <f t="shared" si="112"/>
        <v/>
      </c>
      <c r="H1076" s="14" t="str">
        <f t="shared" si="114"/>
        <v/>
      </c>
      <c r="I1076" s="14" t="str">
        <f t="shared" si="115"/>
        <v/>
      </c>
      <c r="J1076" s="15" t="str">
        <f t="shared" si="116"/>
        <v/>
      </c>
      <c r="K1076" s="15" t="str">
        <f t="shared" si="117"/>
        <v/>
      </c>
      <c r="L1076" s="16" t="str">
        <f t="shared" si="118"/>
        <v/>
      </c>
      <c r="M1076" s="4" t="str">
        <f t="shared" si="113"/>
        <v/>
      </c>
    </row>
    <row r="1077" spans="5:13">
      <c r="E1077" s="13" t="str">
        <f t="shared" si="112"/>
        <v/>
      </c>
      <c r="H1077" s="14" t="str">
        <f t="shared" si="114"/>
        <v/>
      </c>
      <c r="I1077" s="14" t="str">
        <f t="shared" si="115"/>
        <v/>
      </c>
      <c r="J1077" s="15" t="str">
        <f t="shared" si="116"/>
        <v/>
      </c>
      <c r="K1077" s="15" t="str">
        <f t="shared" si="117"/>
        <v/>
      </c>
      <c r="L1077" s="16" t="str">
        <f t="shared" si="118"/>
        <v/>
      </c>
      <c r="M1077" s="4" t="str">
        <f t="shared" si="113"/>
        <v/>
      </c>
    </row>
    <row r="1078" spans="5:13">
      <c r="E1078" s="13" t="str">
        <f t="shared" si="112"/>
        <v/>
      </c>
      <c r="H1078" s="14" t="str">
        <f t="shared" si="114"/>
        <v/>
      </c>
      <c r="I1078" s="14" t="str">
        <f t="shared" si="115"/>
        <v/>
      </c>
      <c r="J1078" s="15" t="str">
        <f t="shared" si="116"/>
        <v/>
      </c>
      <c r="K1078" s="15" t="str">
        <f t="shared" si="117"/>
        <v/>
      </c>
      <c r="L1078" s="16" t="str">
        <f t="shared" si="118"/>
        <v/>
      </c>
      <c r="M1078" s="4" t="str">
        <f t="shared" si="113"/>
        <v/>
      </c>
    </row>
    <row r="1079" spans="5:13">
      <c r="E1079" s="13" t="str">
        <f t="shared" si="112"/>
        <v/>
      </c>
      <c r="H1079" s="14" t="str">
        <f t="shared" si="114"/>
        <v/>
      </c>
      <c r="I1079" s="14" t="str">
        <f t="shared" si="115"/>
        <v/>
      </c>
      <c r="J1079" s="15" t="str">
        <f t="shared" si="116"/>
        <v/>
      </c>
      <c r="K1079" s="15" t="str">
        <f t="shared" si="117"/>
        <v/>
      </c>
      <c r="L1079" s="16" t="str">
        <f t="shared" si="118"/>
        <v/>
      </c>
      <c r="M1079" s="4" t="str">
        <f t="shared" si="113"/>
        <v/>
      </c>
    </row>
    <row r="1080" spans="5:13">
      <c r="E1080" s="13" t="str">
        <f t="shared" si="112"/>
        <v/>
      </c>
      <c r="H1080" s="14" t="str">
        <f t="shared" si="114"/>
        <v/>
      </c>
      <c r="I1080" s="14" t="str">
        <f t="shared" si="115"/>
        <v/>
      </c>
      <c r="J1080" s="15" t="str">
        <f t="shared" si="116"/>
        <v/>
      </c>
      <c r="K1080" s="15" t="str">
        <f t="shared" si="117"/>
        <v/>
      </c>
      <c r="L1080" s="16" t="str">
        <f t="shared" si="118"/>
        <v/>
      </c>
      <c r="M1080" s="4" t="str">
        <f t="shared" si="113"/>
        <v/>
      </c>
    </row>
    <row r="1081" spans="5:13">
      <c r="E1081" s="13" t="str">
        <f t="shared" si="112"/>
        <v/>
      </c>
      <c r="H1081" s="14" t="str">
        <f t="shared" si="114"/>
        <v/>
      </c>
      <c r="I1081" s="14" t="str">
        <f t="shared" si="115"/>
        <v/>
      </c>
      <c r="J1081" s="15" t="str">
        <f t="shared" si="116"/>
        <v/>
      </c>
      <c r="K1081" s="15" t="str">
        <f t="shared" si="117"/>
        <v/>
      </c>
      <c r="L1081" s="16" t="str">
        <f t="shared" si="118"/>
        <v/>
      </c>
      <c r="M1081" s="4" t="str">
        <f t="shared" si="113"/>
        <v/>
      </c>
    </row>
    <row r="1082" spans="5:13">
      <c r="E1082" s="13" t="str">
        <f t="shared" si="112"/>
        <v/>
      </c>
      <c r="H1082" s="14" t="str">
        <f t="shared" si="114"/>
        <v/>
      </c>
      <c r="I1082" s="14" t="str">
        <f t="shared" si="115"/>
        <v/>
      </c>
      <c r="J1082" s="15" t="str">
        <f t="shared" si="116"/>
        <v/>
      </c>
      <c r="K1082" s="15" t="str">
        <f t="shared" si="117"/>
        <v/>
      </c>
      <c r="L1082" s="16" t="str">
        <f t="shared" si="118"/>
        <v/>
      </c>
      <c r="M1082" s="4" t="str">
        <f t="shared" si="113"/>
        <v/>
      </c>
    </row>
    <row r="1083" spans="5:13">
      <c r="E1083" s="13" t="str">
        <f t="shared" si="112"/>
        <v/>
      </c>
      <c r="H1083" s="14" t="str">
        <f t="shared" si="114"/>
        <v/>
      </c>
      <c r="I1083" s="14" t="str">
        <f t="shared" si="115"/>
        <v/>
      </c>
      <c r="J1083" s="15" t="str">
        <f t="shared" si="116"/>
        <v/>
      </c>
      <c r="K1083" s="15" t="str">
        <f t="shared" si="117"/>
        <v/>
      </c>
      <c r="L1083" s="16" t="str">
        <f t="shared" si="118"/>
        <v/>
      </c>
      <c r="M1083" s="4" t="str">
        <f t="shared" si="113"/>
        <v/>
      </c>
    </row>
    <row r="1084" spans="5:13">
      <c r="E1084" s="13" t="str">
        <f t="shared" si="112"/>
        <v/>
      </c>
      <c r="H1084" s="14" t="str">
        <f t="shared" si="114"/>
        <v/>
      </c>
      <c r="I1084" s="14" t="str">
        <f t="shared" si="115"/>
        <v/>
      </c>
      <c r="J1084" s="15" t="str">
        <f t="shared" si="116"/>
        <v/>
      </c>
      <c r="K1084" s="15" t="str">
        <f t="shared" si="117"/>
        <v/>
      </c>
      <c r="L1084" s="16" t="str">
        <f t="shared" si="118"/>
        <v/>
      </c>
      <c r="M1084" s="4" t="str">
        <f t="shared" si="113"/>
        <v/>
      </c>
    </row>
    <row r="1085" spans="5:13">
      <c r="E1085" s="13" t="str">
        <f t="shared" si="112"/>
        <v/>
      </c>
      <c r="H1085" s="14" t="str">
        <f t="shared" si="114"/>
        <v/>
      </c>
      <c r="I1085" s="14" t="str">
        <f t="shared" si="115"/>
        <v/>
      </c>
      <c r="J1085" s="15" t="str">
        <f t="shared" si="116"/>
        <v/>
      </c>
      <c r="K1085" s="15" t="str">
        <f t="shared" si="117"/>
        <v/>
      </c>
      <c r="L1085" s="16" t="str">
        <f t="shared" si="118"/>
        <v/>
      </c>
      <c r="M1085" s="4" t="str">
        <f t="shared" si="113"/>
        <v/>
      </c>
    </row>
    <row r="1086" spans="5:13">
      <c r="E1086" s="13" t="str">
        <f t="shared" si="112"/>
        <v/>
      </c>
      <c r="H1086" s="14" t="str">
        <f t="shared" si="114"/>
        <v/>
      </c>
      <c r="I1086" s="14" t="str">
        <f t="shared" si="115"/>
        <v/>
      </c>
      <c r="J1086" s="15" t="str">
        <f t="shared" si="116"/>
        <v/>
      </c>
      <c r="K1086" s="15" t="str">
        <f t="shared" si="117"/>
        <v/>
      </c>
      <c r="L1086" s="16" t="str">
        <f t="shared" si="118"/>
        <v/>
      </c>
      <c r="M1086" s="4" t="str">
        <f t="shared" si="113"/>
        <v/>
      </c>
    </row>
    <row r="1087" spans="5:13">
      <c r="E1087" s="13" t="str">
        <f t="shared" si="112"/>
        <v/>
      </c>
      <c r="H1087" s="14" t="str">
        <f t="shared" si="114"/>
        <v/>
      </c>
      <c r="I1087" s="14" t="str">
        <f t="shared" si="115"/>
        <v/>
      </c>
      <c r="J1087" s="15" t="str">
        <f t="shared" si="116"/>
        <v/>
      </c>
      <c r="K1087" s="15" t="str">
        <f t="shared" si="117"/>
        <v/>
      </c>
      <c r="L1087" s="16" t="str">
        <f t="shared" si="118"/>
        <v/>
      </c>
      <c r="M1087" s="4" t="str">
        <f t="shared" si="113"/>
        <v/>
      </c>
    </row>
    <row r="1088" spans="5:13">
      <c r="E1088" s="13" t="str">
        <f t="shared" si="112"/>
        <v/>
      </c>
      <c r="H1088" s="14" t="str">
        <f t="shared" si="114"/>
        <v/>
      </c>
      <c r="I1088" s="14" t="str">
        <f t="shared" si="115"/>
        <v/>
      </c>
      <c r="J1088" s="15" t="str">
        <f t="shared" si="116"/>
        <v/>
      </c>
      <c r="K1088" s="15" t="str">
        <f t="shared" si="117"/>
        <v/>
      </c>
      <c r="L1088" s="16" t="str">
        <f t="shared" si="118"/>
        <v/>
      </c>
      <c r="M1088" s="4" t="str">
        <f t="shared" si="113"/>
        <v/>
      </c>
    </row>
    <row r="1089" spans="5:13">
      <c r="E1089" s="13" t="str">
        <f t="shared" si="112"/>
        <v/>
      </c>
      <c r="H1089" s="14" t="str">
        <f t="shared" si="114"/>
        <v/>
      </c>
      <c r="I1089" s="14" t="str">
        <f t="shared" si="115"/>
        <v/>
      </c>
      <c r="J1089" s="15" t="str">
        <f t="shared" si="116"/>
        <v/>
      </c>
      <c r="K1089" s="15" t="str">
        <f t="shared" si="117"/>
        <v/>
      </c>
      <c r="L1089" s="16" t="str">
        <f t="shared" si="118"/>
        <v/>
      </c>
      <c r="M1089" s="4" t="str">
        <f t="shared" si="113"/>
        <v/>
      </c>
    </row>
    <row r="1090" spans="5:13">
      <c r="E1090" s="13" t="str">
        <f t="shared" si="112"/>
        <v/>
      </c>
      <c r="H1090" s="14" t="str">
        <f t="shared" si="114"/>
        <v/>
      </c>
      <c r="I1090" s="14" t="str">
        <f t="shared" si="115"/>
        <v/>
      </c>
      <c r="J1090" s="15" t="str">
        <f t="shared" si="116"/>
        <v/>
      </c>
      <c r="K1090" s="15" t="str">
        <f t="shared" si="117"/>
        <v/>
      </c>
      <c r="L1090" s="16" t="str">
        <f t="shared" si="118"/>
        <v/>
      </c>
      <c r="M1090" s="4" t="str">
        <f t="shared" si="113"/>
        <v/>
      </c>
    </row>
    <row r="1091" spans="5:13">
      <c r="E1091" s="13" t="str">
        <f t="shared" si="112"/>
        <v/>
      </c>
      <c r="H1091" s="14" t="str">
        <f t="shared" si="114"/>
        <v/>
      </c>
      <c r="I1091" s="14" t="str">
        <f t="shared" si="115"/>
        <v/>
      </c>
      <c r="J1091" s="15" t="str">
        <f t="shared" si="116"/>
        <v/>
      </c>
      <c r="K1091" s="15" t="str">
        <f t="shared" si="117"/>
        <v/>
      </c>
      <c r="L1091" s="16" t="str">
        <f t="shared" si="118"/>
        <v/>
      </c>
      <c r="M1091" s="4" t="str">
        <f t="shared" si="113"/>
        <v/>
      </c>
    </row>
    <row r="1092" spans="5:13">
      <c r="E1092" s="13" t="str">
        <f t="shared" si="112"/>
        <v/>
      </c>
      <c r="H1092" s="14" t="str">
        <f t="shared" si="114"/>
        <v/>
      </c>
      <c r="I1092" s="14" t="str">
        <f t="shared" si="115"/>
        <v/>
      </c>
      <c r="J1092" s="15" t="str">
        <f t="shared" si="116"/>
        <v/>
      </c>
      <c r="K1092" s="15" t="str">
        <f t="shared" si="117"/>
        <v/>
      </c>
      <c r="L1092" s="16" t="str">
        <f t="shared" si="118"/>
        <v/>
      </c>
      <c r="M1092" s="4" t="str">
        <f t="shared" si="113"/>
        <v/>
      </c>
    </row>
    <row r="1093" spans="5:13">
      <c r="E1093" s="13" t="str">
        <f t="shared" si="112"/>
        <v/>
      </c>
      <c r="H1093" s="14" t="str">
        <f t="shared" si="114"/>
        <v/>
      </c>
      <c r="I1093" s="14" t="str">
        <f t="shared" si="115"/>
        <v/>
      </c>
      <c r="J1093" s="15" t="str">
        <f t="shared" si="116"/>
        <v/>
      </c>
      <c r="K1093" s="15" t="str">
        <f t="shared" si="117"/>
        <v/>
      </c>
      <c r="L1093" s="16" t="str">
        <f t="shared" si="118"/>
        <v/>
      </c>
      <c r="M1093" s="4" t="str">
        <f t="shared" si="113"/>
        <v/>
      </c>
    </row>
    <row r="1094" spans="5:13">
      <c r="E1094" s="13" t="str">
        <f t="shared" si="112"/>
        <v/>
      </c>
      <c r="H1094" s="14" t="str">
        <f t="shared" si="114"/>
        <v/>
      </c>
      <c r="I1094" s="14" t="str">
        <f t="shared" si="115"/>
        <v/>
      </c>
      <c r="J1094" s="15" t="str">
        <f t="shared" si="116"/>
        <v/>
      </c>
      <c r="K1094" s="15" t="str">
        <f t="shared" si="117"/>
        <v/>
      </c>
      <c r="L1094" s="16" t="str">
        <f t="shared" si="118"/>
        <v/>
      </c>
      <c r="M1094" s="4" t="str">
        <f t="shared" si="113"/>
        <v/>
      </c>
    </row>
    <row r="1095" spans="5:13">
      <c r="E1095" s="13" t="str">
        <f t="shared" si="112"/>
        <v/>
      </c>
      <c r="H1095" s="14" t="str">
        <f t="shared" si="114"/>
        <v/>
      </c>
      <c r="I1095" s="14" t="str">
        <f t="shared" si="115"/>
        <v/>
      </c>
      <c r="J1095" s="15" t="str">
        <f t="shared" si="116"/>
        <v/>
      </c>
      <c r="K1095" s="15" t="str">
        <f t="shared" si="117"/>
        <v/>
      </c>
      <c r="L1095" s="16" t="str">
        <f t="shared" si="118"/>
        <v/>
      </c>
      <c r="M1095" s="4" t="str">
        <f t="shared" si="113"/>
        <v/>
      </c>
    </row>
    <row r="1096" spans="5:13">
      <c r="E1096" s="13" t="str">
        <f t="shared" si="112"/>
        <v/>
      </c>
      <c r="H1096" s="14" t="str">
        <f t="shared" si="114"/>
        <v/>
      </c>
      <c r="I1096" s="14" t="str">
        <f t="shared" si="115"/>
        <v/>
      </c>
      <c r="J1096" s="15" t="str">
        <f t="shared" si="116"/>
        <v/>
      </c>
      <c r="K1096" s="15" t="str">
        <f t="shared" si="117"/>
        <v/>
      </c>
      <c r="L1096" s="16" t="str">
        <f t="shared" si="118"/>
        <v/>
      </c>
      <c r="M1096" s="4" t="str">
        <f t="shared" si="113"/>
        <v/>
      </c>
    </row>
    <row r="1097" spans="5:13">
      <c r="E1097" s="13" t="str">
        <f t="shared" si="112"/>
        <v/>
      </c>
      <c r="H1097" s="14" t="str">
        <f t="shared" si="114"/>
        <v/>
      </c>
      <c r="I1097" s="14" t="str">
        <f t="shared" si="115"/>
        <v/>
      </c>
      <c r="J1097" s="15" t="str">
        <f t="shared" si="116"/>
        <v/>
      </c>
      <c r="K1097" s="15" t="str">
        <f t="shared" si="117"/>
        <v/>
      </c>
      <c r="L1097" s="16" t="str">
        <f t="shared" si="118"/>
        <v/>
      </c>
      <c r="M1097" s="4" t="str">
        <f t="shared" si="113"/>
        <v/>
      </c>
    </row>
    <row r="1098" spans="5:13">
      <c r="E1098" s="13" t="str">
        <f t="shared" si="112"/>
        <v/>
      </c>
      <c r="H1098" s="14" t="str">
        <f t="shared" si="114"/>
        <v/>
      </c>
      <c r="I1098" s="14" t="str">
        <f t="shared" si="115"/>
        <v/>
      </c>
      <c r="J1098" s="15" t="str">
        <f t="shared" si="116"/>
        <v/>
      </c>
      <c r="K1098" s="15" t="str">
        <f t="shared" si="117"/>
        <v/>
      </c>
      <c r="L1098" s="16" t="str">
        <f t="shared" si="118"/>
        <v/>
      </c>
      <c r="M1098" s="4" t="str">
        <f t="shared" si="113"/>
        <v/>
      </c>
    </row>
    <row r="1099" spans="5:13">
      <c r="E1099" s="13" t="str">
        <f t="shared" si="112"/>
        <v/>
      </c>
      <c r="H1099" s="14" t="str">
        <f t="shared" si="114"/>
        <v/>
      </c>
      <c r="I1099" s="14" t="str">
        <f t="shared" si="115"/>
        <v/>
      </c>
      <c r="J1099" s="15" t="str">
        <f t="shared" si="116"/>
        <v/>
      </c>
      <c r="K1099" s="15" t="str">
        <f t="shared" si="117"/>
        <v/>
      </c>
      <c r="L1099" s="16" t="str">
        <f t="shared" si="118"/>
        <v/>
      </c>
      <c r="M1099" s="4" t="str">
        <f t="shared" si="113"/>
        <v/>
      </c>
    </row>
    <row r="1100" spans="5:13">
      <c r="E1100" s="13" t="str">
        <f t="shared" si="112"/>
        <v/>
      </c>
      <c r="H1100" s="14" t="str">
        <f t="shared" si="114"/>
        <v/>
      </c>
      <c r="I1100" s="14" t="str">
        <f t="shared" si="115"/>
        <v/>
      </c>
      <c r="J1100" s="15" t="str">
        <f t="shared" si="116"/>
        <v/>
      </c>
      <c r="K1100" s="15" t="str">
        <f t="shared" si="117"/>
        <v/>
      </c>
      <c r="L1100" s="16" t="str">
        <f t="shared" si="118"/>
        <v/>
      </c>
      <c r="M1100" s="4" t="str">
        <f t="shared" si="113"/>
        <v/>
      </c>
    </row>
    <row r="1101" spans="5:13">
      <c r="E1101" s="13" t="str">
        <f t="shared" si="112"/>
        <v/>
      </c>
      <c r="H1101" s="14" t="str">
        <f t="shared" si="114"/>
        <v/>
      </c>
      <c r="I1101" s="14" t="str">
        <f t="shared" si="115"/>
        <v/>
      </c>
      <c r="J1101" s="15" t="str">
        <f t="shared" si="116"/>
        <v/>
      </c>
      <c r="K1101" s="15" t="str">
        <f t="shared" si="117"/>
        <v/>
      </c>
      <c r="L1101" s="16" t="str">
        <f t="shared" si="118"/>
        <v/>
      </c>
      <c r="M1101" s="4" t="str">
        <f t="shared" si="113"/>
        <v/>
      </c>
    </row>
    <row r="1102" spans="5:13">
      <c r="E1102" s="13" t="str">
        <f t="shared" si="112"/>
        <v/>
      </c>
      <c r="H1102" s="14" t="str">
        <f t="shared" si="114"/>
        <v/>
      </c>
      <c r="I1102" s="14" t="str">
        <f t="shared" si="115"/>
        <v/>
      </c>
      <c r="J1102" s="15" t="str">
        <f t="shared" si="116"/>
        <v/>
      </c>
      <c r="K1102" s="15" t="str">
        <f t="shared" si="117"/>
        <v/>
      </c>
      <c r="L1102" s="16" t="str">
        <f t="shared" si="118"/>
        <v/>
      </c>
      <c r="M1102" s="4" t="str">
        <f t="shared" si="113"/>
        <v/>
      </c>
    </row>
    <row r="1103" spans="5:13">
      <c r="E1103" s="13" t="str">
        <f t="shared" ref="E1103:E1166" si="119">IF((D1103*C1103)=0,"",D1103*C1103)</f>
        <v/>
      </c>
      <c r="H1103" s="14" t="str">
        <f t="shared" si="114"/>
        <v/>
      </c>
      <c r="I1103" s="14" t="str">
        <f t="shared" si="115"/>
        <v/>
      </c>
      <c r="J1103" s="15" t="str">
        <f t="shared" si="116"/>
        <v/>
      </c>
      <c r="K1103" s="15" t="str">
        <f t="shared" si="117"/>
        <v/>
      </c>
      <c r="L1103" s="16" t="str">
        <f t="shared" si="118"/>
        <v/>
      </c>
      <c r="M1103" s="4" t="str">
        <f t="shared" ref="M1103:M1166" si="120">IFERROR(L1103*C1103,"")</f>
        <v/>
      </c>
    </row>
    <row r="1104" spans="5:13">
      <c r="E1104" s="13" t="str">
        <f t="shared" si="119"/>
        <v/>
      </c>
      <c r="H1104" s="14" t="str">
        <f t="shared" ref="H1104:H1167" si="121">IF((F1104*$H$13)=0,"",F1104*$H$13)</f>
        <v/>
      </c>
      <c r="I1104" s="14" t="str">
        <f t="shared" ref="I1104:I1167" si="122">IF((F1104*$I$13)=0,"",F1104*$I$13)</f>
        <v/>
      </c>
      <c r="J1104" s="15" t="str">
        <f t="shared" ref="J1104:J1167" si="123">IF((F1104*$J$13)=0,"",F1104*$J$13)</f>
        <v/>
      </c>
      <c r="K1104" s="15" t="str">
        <f t="shared" ref="K1104:K1167" si="124">IFERROR(F1104-H1104-I1104-J1104,"")</f>
        <v/>
      </c>
      <c r="L1104" s="16" t="str">
        <f t="shared" ref="L1104:L1167" si="125">IFERROR(K1104-D1104,"")</f>
        <v/>
      </c>
      <c r="M1104" s="4" t="str">
        <f t="shared" si="120"/>
        <v/>
      </c>
    </row>
    <row r="1105" spans="5:13">
      <c r="E1105" s="13" t="str">
        <f t="shared" si="119"/>
        <v/>
      </c>
      <c r="H1105" s="14" t="str">
        <f t="shared" si="121"/>
        <v/>
      </c>
      <c r="I1105" s="14" t="str">
        <f t="shared" si="122"/>
        <v/>
      </c>
      <c r="J1105" s="15" t="str">
        <f t="shared" si="123"/>
        <v/>
      </c>
      <c r="K1105" s="15" t="str">
        <f t="shared" si="124"/>
        <v/>
      </c>
      <c r="L1105" s="16" t="str">
        <f t="shared" si="125"/>
        <v/>
      </c>
      <c r="M1105" s="4" t="str">
        <f t="shared" si="120"/>
        <v/>
      </c>
    </row>
    <row r="1106" spans="5:13">
      <c r="E1106" s="13" t="str">
        <f t="shared" si="119"/>
        <v/>
      </c>
      <c r="H1106" s="14" t="str">
        <f t="shared" si="121"/>
        <v/>
      </c>
      <c r="I1106" s="14" t="str">
        <f t="shared" si="122"/>
        <v/>
      </c>
      <c r="J1106" s="15" t="str">
        <f t="shared" si="123"/>
        <v/>
      </c>
      <c r="K1106" s="15" t="str">
        <f t="shared" si="124"/>
        <v/>
      </c>
      <c r="L1106" s="16" t="str">
        <f t="shared" si="125"/>
        <v/>
      </c>
      <c r="M1106" s="4" t="str">
        <f t="shared" si="120"/>
        <v/>
      </c>
    </row>
    <row r="1107" spans="5:13">
      <c r="E1107" s="13" t="str">
        <f t="shared" si="119"/>
        <v/>
      </c>
      <c r="H1107" s="14" t="str">
        <f t="shared" si="121"/>
        <v/>
      </c>
      <c r="I1107" s="14" t="str">
        <f t="shared" si="122"/>
        <v/>
      </c>
      <c r="J1107" s="15" t="str">
        <f t="shared" si="123"/>
        <v/>
      </c>
      <c r="K1107" s="15" t="str">
        <f t="shared" si="124"/>
        <v/>
      </c>
      <c r="L1107" s="16" t="str">
        <f t="shared" si="125"/>
        <v/>
      </c>
      <c r="M1107" s="4" t="str">
        <f t="shared" si="120"/>
        <v/>
      </c>
    </row>
    <row r="1108" spans="5:13">
      <c r="E1108" s="13" t="str">
        <f t="shared" si="119"/>
        <v/>
      </c>
      <c r="H1108" s="14" t="str">
        <f t="shared" si="121"/>
        <v/>
      </c>
      <c r="I1108" s="14" t="str">
        <f t="shared" si="122"/>
        <v/>
      </c>
      <c r="J1108" s="15" t="str">
        <f t="shared" si="123"/>
        <v/>
      </c>
      <c r="K1108" s="15" t="str">
        <f t="shared" si="124"/>
        <v/>
      </c>
      <c r="L1108" s="16" t="str">
        <f t="shared" si="125"/>
        <v/>
      </c>
      <c r="M1108" s="4" t="str">
        <f t="shared" si="120"/>
        <v/>
      </c>
    </row>
    <row r="1109" spans="5:13">
      <c r="E1109" s="13" t="str">
        <f t="shared" si="119"/>
        <v/>
      </c>
      <c r="H1109" s="14" t="str">
        <f t="shared" si="121"/>
        <v/>
      </c>
      <c r="I1109" s="14" t="str">
        <f t="shared" si="122"/>
        <v/>
      </c>
      <c r="J1109" s="15" t="str">
        <f t="shared" si="123"/>
        <v/>
      </c>
      <c r="K1109" s="15" t="str">
        <f t="shared" si="124"/>
        <v/>
      </c>
      <c r="L1109" s="16" t="str">
        <f t="shared" si="125"/>
        <v/>
      </c>
      <c r="M1109" s="4" t="str">
        <f t="shared" si="120"/>
        <v/>
      </c>
    </row>
    <row r="1110" spans="5:13">
      <c r="E1110" s="13" t="str">
        <f t="shared" si="119"/>
        <v/>
      </c>
      <c r="H1110" s="14" t="str">
        <f t="shared" si="121"/>
        <v/>
      </c>
      <c r="I1110" s="14" t="str">
        <f t="shared" si="122"/>
        <v/>
      </c>
      <c r="J1110" s="15" t="str">
        <f t="shared" si="123"/>
        <v/>
      </c>
      <c r="K1110" s="15" t="str">
        <f t="shared" si="124"/>
        <v/>
      </c>
      <c r="L1110" s="16" t="str">
        <f t="shared" si="125"/>
        <v/>
      </c>
      <c r="M1110" s="4" t="str">
        <f t="shared" si="120"/>
        <v/>
      </c>
    </row>
    <row r="1111" spans="5:13">
      <c r="E1111" s="13" t="str">
        <f t="shared" si="119"/>
        <v/>
      </c>
      <c r="H1111" s="14" t="str">
        <f t="shared" si="121"/>
        <v/>
      </c>
      <c r="I1111" s="14" t="str">
        <f t="shared" si="122"/>
        <v/>
      </c>
      <c r="J1111" s="15" t="str">
        <f t="shared" si="123"/>
        <v/>
      </c>
      <c r="K1111" s="15" t="str">
        <f t="shared" si="124"/>
        <v/>
      </c>
      <c r="L1111" s="16" t="str">
        <f t="shared" si="125"/>
        <v/>
      </c>
      <c r="M1111" s="4" t="str">
        <f t="shared" si="120"/>
        <v/>
      </c>
    </row>
    <row r="1112" spans="5:13">
      <c r="E1112" s="13" t="str">
        <f t="shared" si="119"/>
        <v/>
      </c>
      <c r="H1112" s="14" t="str">
        <f t="shared" si="121"/>
        <v/>
      </c>
      <c r="I1112" s="14" t="str">
        <f t="shared" si="122"/>
        <v/>
      </c>
      <c r="J1112" s="15" t="str">
        <f t="shared" si="123"/>
        <v/>
      </c>
      <c r="K1112" s="15" t="str">
        <f t="shared" si="124"/>
        <v/>
      </c>
      <c r="L1112" s="16" t="str">
        <f t="shared" si="125"/>
        <v/>
      </c>
      <c r="M1112" s="4" t="str">
        <f t="shared" si="120"/>
        <v/>
      </c>
    </row>
    <row r="1113" spans="5:13">
      <c r="E1113" s="13" t="str">
        <f t="shared" si="119"/>
        <v/>
      </c>
      <c r="H1113" s="14" t="str">
        <f t="shared" si="121"/>
        <v/>
      </c>
      <c r="I1113" s="14" t="str">
        <f t="shared" si="122"/>
        <v/>
      </c>
      <c r="J1113" s="15" t="str">
        <f t="shared" si="123"/>
        <v/>
      </c>
      <c r="K1113" s="15" t="str">
        <f t="shared" si="124"/>
        <v/>
      </c>
      <c r="L1113" s="16" t="str">
        <f t="shared" si="125"/>
        <v/>
      </c>
      <c r="M1113" s="4" t="str">
        <f t="shared" si="120"/>
        <v/>
      </c>
    </row>
    <row r="1114" spans="5:13">
      <c r="E1114" s="13" t="str">
        <f t="shared" si="119"/>
        <v/>
      </c>
      <c r="H1114" s="14" t="str">
        <f t="shared" si="121"/>
        <v/>
      </c>
      <c r="I1114" s="14" t="str">
        <f t="shared" si="122"/>
        <v/>
      </c>
      <c r="J1114" s="15" t="str">
        <f t="shared" si="123"/>
        <v/>
      </c>
      <c r="K1114" s="15" t="str">
        <f t="shared" si="124"/>
        <v/>
      </c>
      <c r="L1114" s="16" t="str">
        <f t="shared" si="125"/>
        <v/>
      </c>
      <c r="M1114" s="4" t="str">
        <f t="shared" si="120"/>
        <v/>
      </c>
    </row>
    <row r="1115" spans="5:13">
      <c r="E1115" s="13" t="str">
        <f t="shared" si="119"/>
        <v/>
      </c>
      <c r="H1115" s="14" t="str">
        <f t="shared" si="121"/>
        <v/>
      </c>
      <c r="I1115" s="14" t="str">
        <f t="shared" si="122"/>
        <v/>
      </c>
      <c r="J1115" s="15" t="str">
        <f t="shared" si="123"/>
        <v/>
      </c>
      <c r="K1115" s="15" t="str">
        <f t="shared" si="124"/>
        <v/>
      </c>
      <c r="L1115" s="16" t="str">
        <f t="shared" si="125"/>
        <v/>
      </c>
      <c r="M1115" s="4" t="str">
        <f t="shared" si="120"/>
        <v/>
      </c>
    </row>
    <row r="1116" spans="5:13">
      <c r="E1116" s="13" t="str">
        <f t="shared" si="119"/>
        <v/>
      </c>
      <c r="H1116" s="14" t="str">
        <f t="shared" si="121"/>
        <v/>
      </c>
      <c r="I1116" s="14" t="str">
        <f t="shared" si="122"/>
        <v/>
      </c>
      <c r="J1116" s="15" t="str">
        <f t="shared" si="123"/>
        <v/>
      </c>
      <c r="K1116" s="15" t="str">
        <f t="shared" si="124"/>
        <v/>
      </c>
      <c r="L1116" s="16" t="str">
        <f t="shared" si="125"/>
        <v/>
      </c>
      <c r="M1116" s="4" t="str">
        <f t="shared" si="120"/>
        <v/>
      </c>
    </row>
    <row r="1117" spans="5:13">
      <c r="E1117" s="13" t="str">
        <f t="shared" si="119"/>
        <v/>
      </c>
      <c r="H1117" s="14" t="str">
        <f t="shared" si="121"/>
        <v/>
      </c>
      <c r="I1117" s="14" t="str">
        <f t="shared" si="122"/>
        <v/>
      </c>
      <c r="J1117" s="15" t="str">
        <f t="shared" si="123"/>
        <v/>
      </c>
      <c r="K1117" s="15" t="str">
        <f t="shared" si="124"/>
        <v/>
      </c>
      <c r="L1117" s="16" t="str">
        <f t="shared" si="125"/>
        <v/>
      </c>
      <c r="M1117" s="4" t="str">
        <f t="shared" si="120"/>
        <v/>
      </c>
    </row>
    <row r="1118" spans="5:13">
      <c r="E1118" s="13" t="str">
        <f t="shared" si="119"/>
        <v/>
      </c>
      <c r="H1118" s="14" t="str">
        <f t="shared" si="121"/>
        <v/>
      </c>
      <c r="I1118" s="14" t="str">
        <f t="shared" si="122"/>
        <v/>
      </c>
      <c r="J1118" s="15" t="str">
        <f t="shared" si="123"/>
        <v/>
      </c>
      <c r="K1118" s="15" t="str">
        <f t="shared" si="124"/>
        <v/>
      </c>
      <c r="L1118" s="16" t="str">
        <f t="shared" si="125"/>
        <v/>
      </c>
      <c r="M1118" s="4" t="str">
        <f t="shared" si="120"/>
        <v/>
      </c>
    </row>
    <row r="1119" spans="5:13">
      <c r="E1119" s="13" t="str">
        <f t="shared" si="119"/>
        <v/>
      </c>
      <c r="H1119" s="14" t="str">
        <f t="shared" si="121"/>
        <v/>
      </c>
      <c r="I1119" s="14" t="str">
        <f t="shared" si="122"/>
        <v/>
      </c>
      <c r="J1119" s="15" t="str">
        <f t="shared" si="123"/>
        <v/>
      </c>
      <c r="K1119" s="15" t="str">
        <f t="shared" si="124"/>
        <v/>
      </c>
      <c r="L1119" s="16" t="str">
        <f t="shared" si="125"/>
        <v/>
      </c>
      <c r="M1119" s="4" t="str">
        <f t="shared" si="120"/>
        <v/>
      </c>
    </row>
    <row r="1120" spans="5:13">
      <c r="E1120" s="13" t="str">
        <f t="shared" si="119"/>
        <v/>
      </c>
      <c r="H1120" s="14" t="str">
        <f t="shared" si="121"/>
        <v/>
      </c>
      <c r="I1120" s="14" t="str">
        <f t="shared" si="122"/>
        <v/>
      </c>
      <c r="J1120" s="15" t="str">
        <f t="shared" si="123"/>
        <v/>
      </c>
      <c r="K1120" s="15" t="str">
        <f t="shared" si="124"/>
        <v/>
      </c>
      <c r="L1120" s="16" t="str">
        <f t="shared" si="125"/>
        <v/>
      </c>
      <c r="M1120" s="4" t="str">
        <f t="shared" si="120"/>
        <v/>
      </c>
    </row>
    <row r="1121" spans="5:13">
      <c r="E1121" s="13" t="str">
        <f t="shared" si="119"/>
        <v/>
      </c>
      <c r="H1121" s="14" t="str">
        <f t="shared" si="121"/>
        <v/>
      </c>
      <c r="I1121" s="14" t="str">
        <f t="shared" si="122"/>
        <v/>
      </c>
      <c r="J1121" s="15" t="str">
        <f t="shared" si="123"/>
        <v/>
      </c>
      <c r="K1121" s="15" t="str">
        <f t="shared" si="124"/>
        <v/>
      </c>
      <c r="L1121" s="16" t="str">
        <f t="shared" si="125"/>
        <v/>
      </c>
      <c r="M1121" s="4" t="str">
        <f t="shared" si="120"/>
        <v/>
      </c>
    </row>
    <row r="1122" spans="5:13">
      <c r="E1122" s="13" t="str">
        <f t="shared" si="119"/>
        <v/>
      </c>
      <c r="H1122" s="14" t="str">
        <f t="shared" si="121"/>
        <v/>
      </c>
      <c r="I1122" s="14" t="str">
        <f t="shared" si="122"/>
        <v/>
      </c>
      <c r="J1122" s="15" t="str">
        <f t="shared" si="123"/>
        <v/>
      </c>
      <c r="K1122" s="15" t="str">
        <f t="shared" si="124"/>
        <v/>
      </c>
      <c r="L1122" s="16" t="str">
        <f t="shared" si="125"/>
        <v/>
      </c>
      <c r="M1122" s="4" t="str">
        <f t="shared" si="120"/>
        <v/>
      </c>
    </row>
    <row r="1123" spans="5:13">
      <c r="E1123" s="13" t="str">
        <f t="shared" si="119"/>
        <v/>
      </c>
      <c r="H1123" s="14" t="str">
        <f t="shared" si="121"/>
        <v/>
      </c>
      <c r="I1123" s="14" t="str">
        <f t="shared" si="122"/>
        <v/>
      </c>
      <c r="J1123" s="15" t="str">
        <f t="shared" si="123"/>
        <v/>
      </c>
      <c r="K1123" s="15" t="str">
        <f t="shared" si="124"/>
        <v/>
      </c>
      <c r="L1123" s="16" t="str">
        <f t="shared" si="125"/>
        <v/>
      </c>
      <c r="M1123" s="4" t="str">
        <f t="shared" si="120"/>
        <v/>
      </c>
    </row>
    <row r="1124" spans="5:13">
      <c r="E1124" s="13" t="str">
        <f t="shared" si="119"/>
        <v/>
      </c>
      <c r="H1124" s="14" t="str">
        <f t="shared" si="121"/>
        <v/>
      </c>
      <c r="I1124" s="14" t="str">
        <f t="shared" si="122"/>
        <v/>
      </c>
      <c r="J1124" s="15" t="str">
        <f t="shared" si="123"/>
        <v/>
      </c>
      <c r="K1124" s="15" t="str">
        <f t="shared" si="124"/>
        <v/>
      </c>
      <c r="L1124" s="16" t="str">
        <f t="shared" si="125"/>
        <v/>
      </c>
      <c r="M1124" s="4" t="str">
        <f t="shared" si="120"/>
        <v/>
      </c>
    </row>
    <row r="1125" spans="5:13">
      <c r="E1125" s="13" t="str">
        <f t="shared" si="119"/>
        <v/>
      </c>
      <c r="H1125" s="14" t="str">
        <f t="shared" si="121"/>
        <v/>
      </c>
      <c r="I1125" s="14" t="str">
        <f t="shared" si="122"/>
        <v/>
      </c>
      <c r="J1125" s="15" t="str">
        <f t="shared" si="123"/>
        <v/>
      </c>
      <c r="K1125" s="15" t="str">
        <f t="shared" si="124"/>
        <v/>
      </c>
      <c r="L1125" s="16" t="str">
        <f t="shared" si="125"/>
        <v/>
      </c>
      <c r="M1125" s="4" t="str">
        <f t="shared" si="120"/>
        <v/>
      </c>
    </row>
    <row r="1126" spans="5:13">
      <c r="E1126" s="13" t="str">
        <f t="shared" si="119"/>
        <v/>
      </c>
      <c r="H1126" s="14" t="str">
        <f t="shared" si="121"/>
        <v/>
      </c>
      <c r="I1126" s="14" t="str">
        <f t="shared" si="122"/>
        <v/>
      </c>
      <c r="J1126" s="15" t="str">
        <f t="shared" si="123"/>
        <v/>
      </c>
      <c r="K1126" s="15" t="str">
        <f t="shared" si="124"/>
        <v/>
      </c>
      <c r="L1126" s="16" t="str">
        <f t="shared" si="125"/>
        <v/>
      </c>
      <c r="M1126" s="4" t="str">
        <f t="shared" si="120"/>
        <v/>
      </c>
    </row>
    <row r="1127" spans="5:13">
      <c r="E1127" s="13" t="str">
        <f t="shared" si="119"/>
        <v/>
      </c>
      <c r="H1127" s="14" t="str">
        <f t="shared" si="121"/>
        <v/>
      </c>
      <c r="I1127" s="14" t="str">
        <f t="shared" si="122"/>
        <v/>
      </c>
      <c r="J1127" s="15" t="str">
        <f t="shared" si="123"/>
        <v/>
      </c>
      <c r="K1127" s="15" t="str">
        <f t="shared" si="124"/>
        <v/>
      </c>
      <c r="L1127" s="16" t="str">
        <f t="shared" si="125"/>
        <v/>
      </c>
      <c r="M1127" s="4" t="str">
        <f t="shared" si="120"/>
        <v/>
      </c>
    </row>
    <row r="1128" spans="5:13">
      <c r="E1128" s="13" t="str">
        <f t="shared" si="119"/>
        <v/>
      </c>
      <c r="H1128" s="14" t="str">
        <f t="shared" si="121"/>
        <v/>
      </c>
      <c r="I1128" s="14" t="str">
        <f t="shared" si="122"/>
        <v/>
      </c>
      <c r="J1128" s="15" t="str">
        <f t="shared" si="123"/>
        <v/>
      </c>
      <c r="K1128" s="15" t="str">
        <f t="shared" si="124"/>
        <v/>
      </c>
      <c r="L1128" s="16" t="str">
        <f t="shared" si="125"/>
        <v/>
      </c>
      <c r="M1128" s="4" t="str">
        <f t="shared" si="120"/>
        <v/>
      </c>
    </row>
    <row r="1129" spans="5:13">
      <c r="E1129" s="13" t="str">
        <f t="shared" si="119"/>
        <v/>
      </c>
      <c r="H1129" s="14" t="str">
        <f t="shared" si="121"/>
        <v/>
      </c>
      <c r="I1129" s="14" t="str">
        <f t="shared" si="122"/>
        <v/>
      </c>
      <c r="J1129" s="15" t="str">
        <f t="shared" si="123"/>
        <v/>
      </c>
      <c r="K1129" s="15" t="str">
        <f t="shared" si="124"/>
        <v/>
      </c>
      <c r="L1129" s="16" t="str">
        <f t="shared" si="125"/>
        <v/>
      </c>
      <c r="M1129" s="4" t="str">
        <f t="shared" si="120"/>
        <v/>
      </c>
    </row>
    <row r="1130" spans="5:13">
      <c r="E1130" s="13" t="str">
        <f t="shared" si="119"/>
        <v/>
      </c>
      <c r="H1130" s="14" t="str">
        <f t="shared" si="121"/>
        <v/>
      </c>
      <c r="I1130" s="14" t="str">
        <f t="shared" si="122"/>
        <v/>
      </c>
      <c r="J1130" s="15" t="str">
        <f t="shared" si="123"/>
        <v/>
      </c>
      <c r="K1130" s="15" t="str">
        <f t="shared" si="124"/>
        <v/>
      </c>
      <c r="L1130" s="16" t="str">
        <f t="shared" si="125"/>
        <v/>
      </c>
      <c r="M1130" s="4" t="str">
        <f t="shared" si="120"/>
        <v/>
      </c>
    </row>
    <row r="1131" spans="5:13">
      <c r="E1131" s="13" t="str">
        <f t="shared" si="119"/>
        <v/>
      </c>
      <c r="H1131" s="14" t="str">
        <f t="shared" si="121"/>
        <v/>
      </c>
      <c r="I1131" s="14" t="str">
        <f t="shared" si="122"/>
        <v/>
      </c>
      <c r="J1131" s="15" t="str">
        <f t="shared" si="123"/>
        <v/>
      </c>
      <c r="K1131" s="15" t="str">
        <f t="shared" si="124"/>
        <v/>
      </c>
      <c r="L1131" s="16" t="str">
        <f t="shared" si="125"/>
        <v/>
      </c>
      <c r="M1131" s="4" t="str">
        <f t="shared" si="120"/>
        <v/>
      </c>
    </row>
    <row r="1132" spans="5:13">
      <c r="E1132" s="13" t="str">
        <f t="shared" si="119"/>
        <v/>
      </c>
      <c r="H1132" s="14" t="str">
        <f t="shared" si="121"/>
        <v/>
      </c>
      <c r="I1132" s="14" t="str">
        <f t="shared" si="122"/>
        <v/>
      </c>
      <c r="J1132" s="15" t="str">
        <f t="shared" si="123"/>
        <v/>
      </c>
      <c r="K1132" s="15" t="str">
        <f t="shared" si="124"/>
        <v/>
      </c>
      <c r="L1132" s="16" t="str">
        <f t="shared" si="125"/>
        <v/>
      </c>
      <c r="M1132" s="4" t="str">
        <f t="shared" si="120"/>
        <v/>
      </c>
    </row>
    <row r="1133" spans="5:13">
      <c r="E1133" s="13" t="str">
        <f t="shared" si="119"/>
        <v/>
      </c>
      <c r="H1133" s="14" t="str">
        <f t="shared" si="121"/>
        <v/>
      </c>
      <c r="I1133" s="14" t="str">
        <f t="shared" si="122"/>
        <v/>
      </c>
      <c r="J1133" s="15" t="str">
        <f t="shared" si="123"/>
        <v/>
      </c>
      <c r="K1133" s="15" t="str">
        <f t="shared" si="124"/>
        <v/>
      </c>
      <c r="L1133" s="16" t="str">
        <f t="shared" si="125"/>
        <v/>
      </c>
      <c r="M1133" s="4" t="str">
        <f t="shared" si="120"/>
        <v/>
      </c>
    </row>
    <row r="1134" spans="5:13">
      <c r="E1134" s="13" t="str">
        <f t="shared" si="119"/>
        <v/>
      </c>
      <c r="H1134" s="14" t="str">
        <f t="shared" si="121"/>
        <v/>
      </c>
      <c r="I1134" s="14" t="str">
        <f t="shared" si="122"/>
        <v/>
      </c>
      <c r="J1134" s="15" t="str">
        <f t="shared" si="123"/>
        <v/>
      </c>
      <c r="K1134" s="15" t="str">
        <f t="shared" si="124"/>
        <v/>
      </c>
      <c r="L1134" s="16" t="str">
        <f t="shared" si="125"/>
        <v/>
      </c>
      <c r="M1134" s="4" t="str">
        <f t="shared" si="120"/>
        <v/>
      </c>
    </row>
    <row r="1135" spans="5:13">
      <c r="E1135" s="13" t="str">
        <f t="shared" si="119"/>
        <v/>
      </c>
      <c r="H1135" s="14" t="str">
        <f t="shared" si="121"/>
        <v/>
      </c>
      <c r="I1135" s="14" t="str">
        <f t="shared" si="122"/>
        <v/>
      </c>
      <c r="J1135" s="15" t="str">
        <f t="shared" si="123"/>
        <v/>
      </c>
      <c r="K1135" s="15" t="str">
        <f t="shared" si="124"/>
        <v/>
      </c>
      <c r="L1135" s="16" t="str">
        <f t="shared" si="125"/>
        <v/>
      </c>
      <c r="M1135" s="4" t="str">
        <f t="shared" si="120"/>
        <v/>
      </c>
    </row>
    <row r="1136" spans="5:13">
      <c r="E1136" s="13" t="str">
        <f t="shared" si="119"/>
        <v/>
      </c>
      <c r="H1136" s="14" t="str">
        <f t="shared" si="121"/>
        <v/>
      </c>
      <c r="I1136" s="14" t="str">
        <f t="shared" si="122"/>
        <v/>
      </c>
      <c r="J1136" s="15" t="str">
        <f t="shared" si="123"/>
        <v/>
      </c>
      <c r="K1136" s="15" t="str">
        <f t="shared" si="124"/>
        <v/>
      </c>
      <c r="L1136" s="16" t="str">
        <f t="shared" si="125"/>
        <v/>
      </c>
      <c r="M1136" s="4" t="str">
        <f t="shared" si="120"/>
        <v/>
      </c>
    </row>
    <row r="1137" spans="5:13">
      <c r="E1137" s="13" t="str">
        <f t="shared" si="119"/>
        <v/>
      </c>
      <c r="H1137" s="14" t="str">
        <f t="shared" si="121"/>
        <v/>
      </c>
      <c r="I1137" s="14" t="str">
        <f t="shared" si="122"/>
        <v/>
      </c>
      <c r="J1137" s="15" t="str">
        <f t="shared" si="123"/>
        <v/>
      </c>
      <c r="K1137" s="15" t="str">
        <f t="shared" si="124"/>
        <v/>
      </c>
      <c r="L1137" s="16" t="str">
        <f t="shared" si="125"/>
        <v/>
      </c>
      <c r="M1137" s="4" t="str">
        <f t="shared" si="120"/>
        <v/>
      </c>
    </row>
    <row r="1138" spans="5:13">
      <c r="E1138" s="13" t="str">
        <f t="shared" si="119"/>
        <v/>
      </c>
      <c r="H1138" s="14" t="str">
        <f t="shared" si="121"/>
        <v/>
      </c>
      <c r="I1138" s="14" t="str">
        <f t="shared" si="122"/>
        <v/>
      </c>
      <c r="J1138" s="15" t="str">
        <f t="shared" si="123"/>
        <v/>
      </c>
      <c r="K1138" s="15" t="str">
        <f t="shared" si="124"/>
        <v/>
      </c>
      <c r="L1138" s="16" t="str">
        <f t="shared" si="125"/>
        <v/>
      </c>
      <c r="M1138" s="4" t="str">
        <f t="shared" si="120"/>
        <v/>
      </c>
    </row>
    <row r="1139" spans="5:13">
      <c r="E1139" s="13" t="str">
        <f t="shared" si="119"/>
        <v/>
      </c>
      <c r="H1139" s="14" t="str">
        <f t="shared" si="121"/>
        <v/>
      </c>
      <c r="I1139" s="14" t="str">
        <f t="shared" si="122"/>
        <v/>
      </c>
      <c r="J1139" s="15" t="str">
        <f t="shared" si="123"/>
        <v/>
      </c>
      <c r="K1139" s="15" t="str">
        <f t="shared" si="124"/>
        <v/>
      </c>
      <c r="L1139" s="16" t="str">
        <f t="shared" si="125"/>
        <v/>
      </c>
      <c r="M1139" s="4" t="str">
        <f t="shared" si="120"/>
        <v/>
      </c>
    </row>
    <row r="1140" spans="5:13">
      <c r="E1140" s="13" t="str">
        <f t="shared" si="119"/>
        <v/>
      </c>
      <c r="H1140" s="14" t="str">
        <f t="shared" si="121"/>
        <v/>
      </c>
      <c r="I1140" s="14" t="str">
        <f t="shared" si="122"/>
        <v/>
      </c>
      <c r="J1140" s="15" t="str">
        <f t="shared" si="123"/>
        <v/>
      </c>
      <c r="K1140" s="15" t="str">
        <f t="shared" si="124"/>
        <v/>
      </c>
      <c r="L1140" s="16" t="str">
        <f t="shared" si="125"/>
        <v/>
      </c>
      <c r="M1140" s="4" t="str">
        <f t="shared" si="120"/>
        <v/>
      </c>
    </row>
    <row r="1141" spans="5:13">
      <c r="E1141" s="13" t="str">
        <f t="shared" si="119"/>
        <v/>
      </c>
      <c r="H1141" s="14" t="str">
        <f t="shared" si="121"/>
        <v/>
      </c>
      <c r="I1141" s="14" t="str">
        <f t="shared" si="122"/>
        <v/>
      </c>
      <c r="J1141" s="15" t="str">
        <f t="shared" si="123"/>
        <v/>
      </c>
      <c r="K1141" s="15" t="str">
        <f t="shared" si="124"/>
        <v/>
      </c>
      <c r="L1141" s="16" t="str">
        <f t="shared" si="125"/>
        <v/>
      </c>
      <c r="M1141" s="4" t="str">
        <f t="shared" si="120"/>
        <v/>
      </c>
    </row>
    <row r="1142" spans="5:13">
      <c r="E1142" s="13" t="str">
        <f t="shared" si="119"/>
        <v/>
      </c>
      <c r="H1142" s="14" t="str">
        <f t="shared" si="121"/>
        <v/>
      </c>
      <c r="I1142" s="14" t="str">
        <f t="shared" si="122"/>
        <v/>
      </c>
      <c r="J1142" s="15" t="str">
        <f t="shared" si="123"/>
        <v/>
      </c>
      <c r="K1142" s="15" t="str">
        <f t="shared" si="124"/>
        <v/>
      </c>
      <c r="L1142" s="16" t="str">
        <f t="shared" si="125"/>
        <v/>
      </c>
      <c r="M1142" s="4" t="str">
        <f t="shared" si="120"/>
        <v/>
      </c>
    </row>
    <row r="1143" spans="5:13">
      <c r="E1143" s="13" t="str">
        <f t="shared" si="119"/>
        <v/>
      </c>
      <c r="H1143" s="14" t="str">
        <f t="shared" si="121"/>
        <v/>
      </c>
      <c r="I1143" s="14" t="str">
        <f t="shared" si="122"/>
        <v/>
      </c>
      <c r="J1143" s="15" t="str">
        <f t="shared" si="123"/>
        <v/>
      </c>
      <c r="K1143" s="15" t="str">
        <f t="shared" si="124"/>
        <v/>
      </c>
      <c r="L1143" s="16" t="str">
        <f t="shared" si="125"/>
        <v/>
      </c>
      <c r="M1143" s="4" t="str">
        <f t="shared" si="120"/>
        <v/>
      </c>
    </row>
    <row r="1144" spans="5:13">
      <c r="E1144" s="13" t="str">
        <f t="shared" si="119"/>
        <v/>
      </c>
      <c r="H1144" s="14" t="str">
        <f t="shared" si="121"/>
        <v/>
      </c>
      <c r="I1144" s="14" t="str">
        <f t="shared" si="122"/>
        <v/>
      </c>
      <c r="J1144" s="15" t="str">
        <f t="shared" si="123"/>
        <v/>
      </c>
      <c r="K1144" s="15" t="str">
        <f t="shared" si="124"/>
        <v/>
      </c>
      <c r="L1144" s="16" t="str">
        <f t="shared" si="125"/>
        <v/>
      </c>
      <c r="M1144" s="4" t="str">
        <f t="shared" si="120"/>
        <v/>
      </c>
    </row>
    <row r="1145" spans="5:13">
      <c r="E1145" s="13" t="str">
        <f t="shared" si="119"/>
        <v/>
      </c>
      <c r="H1145" s="14" t="str">
        <f t="shared" si="121"/>
        <v/>
      </c>
      <c r="I1145" s="14" t="str">
        <f t="shared" si="122"/>
        <v/>
      </c>
      <c r="J1145" s="15" t="str">
        <f t="shared" si="123"/>
        <v/>
      </c>
      <c r="K1145" s="15" t="str">
        <f t="shared" si="124"/>
        <v/>
      </c>
      <c r="L1145" s="16" t="str">
        <f t="shared" si="125"/>
        <v/>
      </c>
      <c r="M1145" s="4" t="str">
        <f t="shared" si="120"/>
        <v/>
      </c>
    </row>
    <row r="1146" spans="5:13">
      <c r="E1146" s="13" t="str">
        <f t="shared" si="119"/>
        <v/>
      </c>
      <c r="H1146" s="14" t="str">
        <f t="shared" si="121"/>
        <v/>
      </c>
      <c r="I1146" s="14" t="str">
        <f t="shared" si="122"/>
        <v/>
      </c>
      <c r="J1146" s="15" t="str">
        <f t="shared" si="123"/>
        <v/>
      </c>
      <c r="K1146" s="15" t="str">
        <f t="shared" si="124"/>
        <v/>
      </c>
      <c r="L1146" s="16" t="str">
        <f t="shared" si="125"/>
        <v/>
      </c>
      <c r="M1146" s="4" t="str">
        <f t="shared" si="120"/>
        <v/>
      </c>
    </row>
    <row r="1147" spans="5:13">
      <c r="E1147" s="13" t="str">
        <f t="shared" si="119"/>
        <v/>
      </c>
      <c r="H1147" s="14" t="str">
        <f t="shared" si="121"/>
        <v/>
      </c>
      <c r="I1147" s="14" t="str">
        <f t="shared" si="122"/>
        <v/>
      </c>
      <c r="J1147" s="15" t="str">
        <f t="shared" si="123"/>
        <v/>
      </c>
      <c r="K1147" s="15" t="str">
        <f t="shared" si="124"/>
        <v/>
      </c>
      <c r="L1147" s="16" t="str">
        <f t="shared" si="125"/>
        <v/>
      </c>
      <c r="M1147" s="4" t="str">
        <f t="shared" si="120"/>
        <v/>
      </c>
    </row>
    <row r="1148" spans="5:13">
      <c r="E1148" s="13" t="str">
        <f t="shared" si="119"/>
        <v/>
      </c>
      <c r="H1148" s="14" t="str">
        <f t="shared" si="121"/>
        <v/>
      </c>
      <c r="I1148" s="14" t="str">
        <f t="shared" si="122"/>
        <v/>
      </c>
      <c r="J1148" s="15" t="str">
        <f t="shared" si="123"/>
        <v/>
      </c>
      <c r="K1148" s="15" t="str">
        <f t="shared" si="124"/>
        <v/>
      </c>
      <c r="L1148" s="16" t="str">
        <f t="shared" si="125"/>
        <v/>
      </c>
      <c r="M1148" s="4" t="str">
        <f t="shared" si="120"/>
        <v/>
      </c>
    </row>
    <row r="1149" spans="5:13">
      <c r="E1149" s="13" t="str">
        <f t="shared" si="119"/>
        <v/>
      </c>
      <c r="H1149" s="14" t="str">
        <f t="shared" si="121"/>
        <v/>
      </c>
      <c r="I1149" s="14" t="str">
        <f t="shared" si="122"/>
        <v/>
      </c>
      <c r="J1149" s="15" t="str">
        <f t="shared" si="123"/>
        <v/>
      </c>
      <c r="K1149" s="15" t="str">
        <f t="shared" si="124"/>
        <v/>
      </c>
      <c r="L1149" s="16" t="str">
        <f t="shared" si="125"/>
        <v/>
      </c>
      <c r="M1149" s="4" t="str">
        <f t="shared" si="120"/>
        <v/>
      </c>
    </row>
    <row r="1150" spans="5:13">
      <c r="E1150" s="13" t="str">
        <f t="shared" si="119"/>
        <v/>
      </c>
      <c r="H1150" s="14" t="str">
        <f t="shared" si="121"/>
        <v/>
      </c>
      <c r="I1150" s="14" t="str">
        <f t="shared" si="122"/>
        <v/>
      </c>
      <c r="J1150" s="15" t="str">
        <f t="shared" si="123"/>
        <v/>
      </c>
      <c r="K1150" s="15" t="str">
        <f t="shared" si="124"/>
        <v/>
      </c>
      <c r="L1150" s="16" t="str">
        <f t="shared" si="125"/>
        <v/>
      </c>
      <c r="M1150" s="4" t="str">
        <f t="shared" si="120"/>
        <v/>
      </c>
    </row>
    <row r="1151" spans="5:13">
      <c r="E1151" s="13" t="str">
        <f t="shared" si="119"/>
        <v/>
      </c>
      <c r="H1151" s="14" t="str">
        <f t="shared" si="121"/>
        <v/>
      </c>
      <c r="I1151" s="14" t="str">
        <f t="shared" si="122"/>
        <v/>
      </c>
      <c r="J1151" s="15" t="str">
        <f t="shared" si="123"/>
        <v/>
      </c>
      <c r="K1151" s="15" t="str">
        <f t="shared" si="124"/>
        <v/>
      </c>
      <c r="L1151" s="16" t="str">
        <f t="shared" si="125"/>
        <v/>
      </c>
      <c r="M1151" s="4" t="str">
        <f t="shared" si="120"/>
        <v/>
      </c>
    </row>
    <row r="1152" spans="5:13">
      <c r="E1152" s="13" t="str">
        <f t="shared" si="119"/>
        <v/>
      </c>
      <c r="H1152" s="14" t="str">
        <f t="shared" si="121"/>
        <v/>
      </c>
      <c r="I1152" s="14" t="str">
        <f t="shared" si="122"/>
        <v/>
      </c>
      <c r="J1152" s="15" t="str">
        <f t="shared" si="123"/>
        <v/>
      </c>
      <c r="K1152" s="15" t="str">
        <f t="shared" si="124"/>
        <v/>
      </c>
      <c r="L1152" s="16" t="str">
        <f t="shared" si="125"/>
        <v/>
      </c>
      <c r="M1152" s="4" t="str">
        <f t="shared" si="120"/>
        <v/>
      </c>
    </row>
    <row r="1153" spans="5:13">
      <c r="E1153" s="13" t="str">
        <f t="shared" si="119"/>
        <v/>
      </c>
      <c r="H1153" s="14" t="str">
        <f t="shared" si="121"/>
        <v/>
      </c>
      <c r="I1153" s="14" t="str">
        <f t="shared" si="122"/>
        <v/>
      </c>
      <c r="J1153" s="15" t="str">
        <f t="shared" si="123"/>
        <v/>
      </c>
      <c r="K1153" s="15" t="str">
        <f t="shared" si="124"/>
        <v/>
      </c>
      <c r="L1153" s="16" t="str">
        <f t="shared" si="125"/>
        <v/>
      </c>
      <c r="M1153" s="4" t="str">
        <f t="shared" si="120"/>
        <v/>
      </c>
    </row>
    <row r="1154" spans="5:13">
      <c r="E1154" s="13" t="str">
        <f t="shared" si="119"/>
        <v/>
      </c>
      <c r="H1154" s="14" t="str">
        <f t="shared" si="121"/>
        <v/>
      </c>
      <c r="I1154" s="14" t="str">
        <f t="shared" si="122"/>
        <v/>
      </c>
      <c r="J1154" s="15" t="str">
        <f t="shared" si="123"/>
        <v/>
      </c>
      <c r="K1154" s="15" t="str">
        <f t="shared" si="124"/>
        <v/>
      </c>
      <c r="L1154" s="16" t="str">
        <f t="shared" si="125"/>
        <v/>
      </c>
      <c r="M1154" s="4" t="str">
        <f t="shared" si="120"/>
        <v/>
      </c>
    </row>
    <row r="1155" spans="5:13">
      <c r="E1155" s="13" t="str">
        <f t="shared" si="119"/>
        <v/>
      </c>
      <c r="H1155" s="14" t="str">
        <f t="shared" si="121"/>
        <v/>
      </c>
      <c r="I1155" s="14" t="str">
        <f t="shared" si="122"/>
        <v/>
      </c>
      <c r="J1155" s="15" t="str">
        <f t="shared" si="123"/>
        <v/>
      </c>
      <c r="K1155" s="15" t="str">
        <f t="shared" si="124"/>
        <v/>
      </c>
      <c r="L1155" s="16" t="str">
        <f t="shared" si="125"/>
        <v/>
      </c>
      <c r="M1155" s="4" t="str">
        <f t="shared" si="120"/>
        <v/>
      </c>
    </row>
    <row r="1156" spans="5:13">
      <c r="E1156" s="13" t="str">
        <f t="shared" si="119"/>
        <v/>
      </c>
      <c r="H1156" s="14" t="str">
        <f t="shared" si="121"/>
        <v/>
      </c>
      <c r="I1156" s="14" t="str">
        <f t="shared" si="122"/>
        <v/>
      </c>
      <c r="J1156" s="15" t="str">
        <f t="shared" si="123"/>
        <v/>
      </c>
      <c r="K1156" s="15" t="str">
        <f t="shared" si="124"/>
        <v/>
      </c>
      <c r="L1156" s="16" t="str">
        <f t="shared" si="125"/>
        <v/>
      </c>
      <c r="M1156" s="4" t="str">
        <f t="shared" si="120"/>
        <v/>
      </c>
    </row>
    <row r="1157" spans="5:13">
      <c r="E1157" s="13" t="str">
        <f t="shared" si="119"/>
        <v/>
      </c>
      <c r="H1157" s="14" t="str">
        <f t="shared" si="121"/>
        <v/>
      </c>
      <c r="I1157" s="14" t="str">
        <f t="shared" si="122"/>
        <v/>
      </c>
      <c r="J1157" s="15" t="str">
        <f t="shared" si="123"/>
        <v/>
      </c>
      <c r="K1157" s="15" t="str">
        <f t="shared" si="124"/>
        <v/>
      </c>
      <c r="L1157" s="16" t="str">
        <f t="shared" si="125"/>
        <v/>
      </c>
      <c r="M1157" s="4" t="str">
        <f t="shared" si="120"/>
        <v/>
      </c>
    </row>
    <row r="1158" spans="5:13">
      <c r="E1158" s="13" t="str">
        <f t="shared" si="119"/>
        <v/>
      </c>
      <c r="H1158" s="14" t="str">
        <f t="shared" si="121"/>
        <v/>
      </c>
      <c r="I1158" s="14" t="str">
        <f t="shared" si="122"/>
        <v/>
      </c>
      <c r="J1158" s="15" t="str">
        <f t="shared" si="123"/>
        <v/>
      </c>
      <c r="K1158" s="15" t="str">
        <f t="shared" si="124"/>
        <v/>
      </c>
      <c r="L1158" s="16" t="str">
        <f t="shared" si="125"/>
        <v/>
      </c>
      <c r="M1158" s="4" t="str">
        <f t="shared" si="120"/>
        <v/>
      </c>
    </row>
    <row r="1159" spans="5:13">
      <c r="E1159" s="13" t="str">
        <f t="shared" si="119"/>
        <v/>
      </c>
      <c r="H1159" s="14" t="str">
        <f t="shared" si="121"/>
        <v/>
      </c>
      <c r="I1159" s="14" t="str">
        <f t="shared" si="122"/>
        <v/>
      </c>
      <c r="J1159" s="15" t="str">
        <f t="shared" si="123"/>
        <v/>
      </c>
      <c r="K1159" s="15" t="str">
        <f t="shared" si="124"/>
        <v/>
      </c>
      <c r="L1159" s="16" t="str">
        <f t="shared" si="125"/>
        <v/>
      </c>
      <c r="M1159" s="4" t="str">
        <f t="shared" si="120"/>
        <v/>
      </c>
    </row>
    <row r="1160" spans="5:13">
      <c r="E1160" s="13" t="str">
        <f t="shared" si="119"/>
        <v/>
      </c>
      <c r="H1160" s="14" t="str">
        <f t="shared" si="121"/>
        <v/>
      </c>
      <c r="I1160" s="14" t="str">
        <f t="shared" si="122"/>
        <v/>
      </c>
      <c r="J1160" s="15" t="str">
        <f t="shared" si="123"/>
        <v/>
      </c>
      <c r="K1160" s="15" t="str">
        <f t="shared" si="124"/>
        <v/>
      </c>
      <c r="L1160" s="16" t="str">
        <f t="shared" si="125"/>
        <v/>
      </c>
      <c r="M1160" s="4" t="str">
        <f t="shared" si="120"/>
        <v/>
      </c>
    </row>
    <row r="1161" spans="5:13">
      <c r="E1161" s="13" t="str">
        <f t="shared" si="119"/>
        <v/>
      </c>
      <c r="H1161" s="14" t="str">
        <f t="shared" si="121"/>
        <v/>
      </c>
      <c r="I1161" s="14" t="str">
        <f t="shared" si="122"/>
        <v/>
      </c>
      <c r="J1161" s="15" t="str">
        <f t="shared" si="123"/>
        <v/>
      </c>
      <c r="K1161" s="15" t="str">
        <f t="shared" si="124"/>
        <v/>
      </c>
      <c r="L1161" s="16" t="str">
        <f t="shared" si="125"/>
        <v/>
      </c>
      <c r="M1161" s="4" t="str">
        <f t="shared" si="120"/>
        <v/>
      </c>
    </row>
    <row r="1162" spans="5:13">
      <c r="E1162" s="13" t="str">
        <f t="shared" si="119"/>
        <v/>
      </c>
      <c r="H1162" s="14" t="str">
        <f t="shared" si="121"/>
        <v/>
      </c>
      <c r="I1162" s="14" t="str">
        <f t="shared" si="122"/>
        <v/>
      </c>
      <c r="J1162" s="15" t="str">
        <f t="shared" si="123"/>
        <v/>
      </c>
      <c r="K1162" s="15" t="str">
        <f t="shared" si="124"/>
        <v/>
      </c>
      <c r="L1162" s="16" t="str">
        <f t="shared" si="125"/>
        <v/>
      </c>
      <c r="M1162" s="4" t="str">
        <f t="shared" si="120"/>
        <v/>
      </c>
    </row>
    <row r="1163" spans="5:13">
      <c r="E1163" s="13" t="str">
        <f t="shared" si="119"/>
        <v/>
      </c>
      <c r="H1163" s="14" t="str">
        <f t="shared" si="121"/>
        <v/>
      </c>
      <c r="I1163" s="14" t="str">
        <f t="shared" si="122"/>
        <v/>
      </c>
      <c r="J1163" s="15" t="str">
        <f t="shared" si="123"/>
        <v/>
      </c>
      <c r="K1163" s="15" t="str">
        <f t="shared" si="124"/>
        <v/>
      </c>
      <c r="L1163" s="16" t="str">
        <f t="shared" si="125"/>
        <v/>
      </c>
      <c r="M1163" s="4" t="str">
        <f t="shared" si="120"/>
        <v/>
      </c>
    </row>
    <row r="1164" spans="5:13">
      <c r="E1164" s="13" t="str">
        <f t="shared" si="119"/>
        <v/>
      </c>
      <c r="H1164" s="14" t="str">
        <f t="shared" si="121"/>
        <v/>
      </c>
      <c r="I1164" s="14" t="str">
        <f t="shared" si="122"/>
        <v/>
      </c>
      <c r="J1164" s="15" t="str">
        <f t="shared" si="123"/>
        <v/>
      </c>
      <c r="K1164" s="15" t="str">
        <f t="shared" si="124"/>
        <v/>
      </c>
      <c r="L1164" s="16" t="str">
        <f t="shared" si="125"/>
        <v/>
      </c>
      <c r="M1164" s="4" t="str">
        <f t="shared" si="120"/>
        <v/>
      </c>
    </row>
    <row r="1165" spans="5:13">
      <c r="E1165" s="13" t="str">
        <f t="shared" si="119"/>
        <v/>
      </c>
      <c r="H1165" s="14" t="str">
        <f t="shared" si="121"/>
        <v/>
      </c>
      <c r="I1165" s="14" t="str">
        <f t="shared" si="122"/>
        <v/>
      </c>
      <c r="J1165" s="15" t="str">
        <f t="shared" si="123"/>
        <v/>
      </c>
      <c r="K1165" s="15" t="str">
        <f t="shared" si="124"/>
        <v/>
      </c>
      <c r="L1165" s="16" t="str">
        <f t="shared" si="125"/>
        <v/>
      </c>
      <c r="M1165" s="4" t="str">
        <f t="shared" si="120"/>
        <v/>
      </c>
    </row>
    <row r="1166" spans="5:13">
      <c r="E1166" s="13" t="str">
        <f t="shared" si="119"/>
        <v/>
      </c>
      <c r="H1166" s="14" t="str">
        <f t="shared" si="121"/>
        <v/>
      </c>
      <c r="I1166" s="14" t="str">
        <f t="shared" si="122"/>
        <v/>
      </c>
      <c r="J1166" s="15" t="str">
        <f t="shared" si="123"/>
        <v/>
      </c>
      <c r="K1166" s="15" t="str">
        <f t="shared" si="124"/>
        <v/>
      </c>
      <c r="L1166" s="16" t="str">
        <f t="shared" si="125"/>
        <v/>
      </c>
      <c r="M1166" s="4" t="str">
        <f t="shared" si="120"/>
        <v/>
      </c>
    </row>
    <row r="1167" spans="5:13">
      <c r="E1167" s="13" t="str">
        <f t="shared" ref="E1167:E1230" si="126">IF((D1167*C1167)=0,"",D1167*C1167)</f>
        <v/>
      </c>
      <c r="H1167" s="14" t="str">
        <f t="shared" si="121"/>
        <v/>
      </c>
      <c r="I1167" s="14" t="str">
        <f t="shared" si="122"/>
        <v/>
      </c>
      <c r="J1167" s="15" t="str">
        <f t="shared" si="123"/>
        <v/>
      </c>
      <c r="K1167" s="15" t="str">
        <f t="shared" si="124"/>
        <v/>
      </c>
      <c r="L1167" s="16" t="str">
        <f t="shared" si="125"/>
        <v/>
      </c>
      <c r="M1167" s="4" t="str">
        <f t="shared" ref="M1167:M1230" si="127">IFERROR(L1167*C1167,"")</f>
        <v/>
      </c>
    </row>
    <row r="1168" spans="5:13">
      <c r="E1168" s="13" t="str">
        <f t="shared" si="126"/>
        <v/>
      </c>
      <c r="H1168" s="14" t="str">
        <f t="shared" ref="H1168:H1231" si="128">IF((F1168*$H$13)=0,"",F1168*$H$13)</f>
        <v/>
      </c>
      <c r="I1168" s="14" t="str">
        <f t="shared" ref="I1168:I1231" si="129">IF((F1168*$I$13)=0,"",F1168*$I$13)</f>
        <v/>
      </c>
      <c r="J1168" s="15" t="str">
        <f t="shared" ref="J1168:J1231" si="130">IF((F1168*$J$13)=0,"",F1168*$J$13)</f>
        <v/>
      </c>
      <c r="K1168" s="15" t="str">
        <f t="shared" ref="K1168:K1231" si="131">IFERROR(F1168-H1168-I1168-J1168,"")</f>
        <v/>
      </c>
      <c r="L1168" s="16" t="str">
        <f t="shared" ref="L1168:L1231" si="132">IFERROR(K1168-D1168,"")</f>
        <v/>
      </c>
      <c r="M1168" s="4" t="str">
        <f t="shared" si="127"/>
        <v/>
      </c>
    </row>
    <row r="1169" spans="5:13">
      <c r="E1169" s="13" t="str">
        <f t="shared" si="126"/>
        <v/>
      </c>
      <c r="H1169" s="14" t="str">
        <f t="shared" si="128"/>
        <v/>
      </c>
      <c r="I1169" s="14" t="str">
        <f t="shared" si="129"/>
        <v/>
      </c>
      <c r="J1169" s="15" t="str">
        <f t="shared" si="130"/>
        <v/>
      </c>
      <c r="K1169" s="15" t="str">
        <f t="shared" si="131"/>
        <v/>
      </c>
      <c r="L1169" s="16" t="str">
        <f t="shared" si="132"/>
        <v/>
      </c>
      <c r="M1169" s="4" t="str">
        <f t="shared" si="127"/>
        <v/>
      </c>
    </row>
    <row r="1170" spans="5:13">
      <c r="E1170" s="13" t="str">
        <f t="shared" si="126"/>
        <v/>
      </c>
      <c r="H1170" s="14" t="str">
        <f t="shared" si="128"/>
        <v/>
      </c>
      <c r="I1170" s="14" t="str">
        <f t="shared" si="129"/>
        <v/>
      </c>
      <c r="J1170" s="15" t="str">
        <f t="shared" si="130"/>
        <v/>
      </c>
      <c r="K1170" s="15" t="str">
        <f t="shared" si="131"/>
        <v/>
      </c>
      <c r="L1170" s="16" t="str">
        <f t="shared" si="132"/>
        <v/>
      </c>
      <c r="M1170" s="4" t="str">
        <f t="shared" si="127"/>
        <v/>
      </c>
    </row>
    <row r="1171" spans="5:13">
      <c r="E1171" s="13" t="str">
        <f t="shared" si="126"/>
        <v/>
      </c>
      <c r="H1171" s="14" t="str">
        <f t="shared" si="128"/>
        <v/>
      </c>
      <c r="I1171" s="14" t="str">
        <f t="shared" si="129"/>
        <v/>
      </c>
      <c r="J1171" s="15" t="str">
        <f t="shared" si="130"/>
        <v/>
      </c>
      <c r="K1171" s="15" t="str">
        <f t="shared" si="131"/>
        <v/>
      </c>
      <c r="L1171" s="16" t="str">
        <f t="shared" si="132"/>
        <v/>
      </c>
      <c r="M1171" s="4" t="str">
        <f t="shared" si="127"/>
        <v/>
      </c>
    </row>
    <row r="1172" spans="5:13">
      <c r="E1172" s="13" t="str">
        <f t="shared" si="126"/>
        <v/>
      </c>
      <c r="H1172" s="14" t="str">
        <f t="shared" si="128"/>
        <v/>
      </c>
      <c r="I1172" s="14" t="str">
        <f t="shared" si="129"/>
        <v/>
      </c>
      <c r="J1172" s="15" t="str">
        <f t="shared" si="130"/>
        <v/>
      </c>
      <c r="K1172" s="15" t="str">
        <f t="shared" si="131"/>
        <v/>
      </c>
      <c r="L1172" s="16" t="str">
        <f t="shared" si="132"/>
        <v/>
      </c>
      <c r="M1172" s="4" t="str">
        <f t="shared" si="127"/>
        <v/>
      </c>
    </row>
    <row r="1173" spans="5:13">
      <c r="E1173" s="13" t="str">
        <f t="shared" si="126"/>
        <v/>
      </c>
      <c r="H1173" s="14" t="str">
        <f t="shared" si="128"/>
        <v/>
      </c>
      <c r="I1173" s="14" t="str">
        <f t="shared" si="129"/>
        <v/>
      </c>
      <c r="J1173" s="15" t="str">
        <f t="shared" si="130"/>
        <v/>
      </c>
      <c r="K1173" s="15" t="str">
        <f t="shared" si="131"/>
        <v/>
      </c>
      <c r="L1173" s="16" t="str">
        <f t="shared" si="132"/>
        <v/>
      </c>
      <c r="M1173" s="4" t="str">
        <f t="shared" si="127"/>
        <v/>
      </c>
    </row>
    <row r="1174" spans="5:13">
      <c r="E1174" s="13" t="str">
        <f t="shared" si="126"/>
        <v/>
      </c>
      <c r="H1174" s="14" t="str">
        <f t="shared" si="128"/>
        <v/>
      </c>
      <c r="I1174" s="14" t="str">
        <f t="shared" si="129"/>
        <v/>
      </c>
      <c r="J1174" s="15" t="str">
        <f t="shared" si="130"/>
        <v/>
      </c>
      <c r="K1174" s="15" t="str">
        <f t="shared" si="131"/>
        <v/>
      </c>
      <c r="L1174" s="16" t="str">
        <f t="shared" si="132"/>
        <v/>
      </c>
      <c r="M1174" s="4" t="str">
        <f t="shared" si="127"/>
        <v/>
      </c>
    </row>
    <row r="1175" spans="5:13">
      <c r="E1175" s="13" t="str">
        <f t="shared" si="126"/>
        <v/>
      </c>
      <c r="H1175" s="14" t="str">
        <f t="shared" si="128"/>
        <v/>
      </c>
      <c r="I1175" s="14" t="str">
        <f t="shared" si="129"/>
        <v/>
      </c>
      <c r="J1175" s="15" t="str">
        <f t="shared" si="130"/>
        <v/>
      </c>
      <c r="K1175" s="15" t="str">
        <f t="shared" si="131"/>
        <v/>
      </c>
      <c r="L1175" s="16" t="str">
        <f t="shared" si="132"/>
        <v/>
      </c>
      <c r="M1175" s="4" t="str">
        <f t="shared" si="127"/>
        <v/>
      </c>
    </row>
    <row r="1176" spans="5:13">
      <c r="E1176" s="13" t="str">
        <f t="shared" si="126"/>
        <v/>
      </c>
      <c r="H1176" s="14" t="str">
        <f t="shared" si="128"/>
        <v/>
      </c>
      <c r="I1176" s="14" t="str">
        <f t="shared" si="129"/>
        <v/>
      </c>
      <c r="J1176" s="15" t="str">
        <f t="shared" si="130"/>
        <v/>
      </c>
      <c r="K1176" s="15" t="str">
        <f t="shared" si="131"/>
        <v/>
      </c>
      <c r="L1176" s="16" t="str">
        <f t="shared" si="132"/>
        <v/>
      </c>
      <c r="M1176" s="4" t="str">
        <f t="shared" si="127"/>
        <v/>
      </c>
    </row>
    <row r="1177" spans="5:13">
      <c r="E1177" s="13" t="str">
        <f t="shared" si="126"/>
        <v/>
      </c>
      <c r="H1177" s="14" t="str">
        <f t="shared" si="128"/>
        <v/>
      </c>
      <c r="I1177" s="14" t="str">
        <f t="shared" si="129"/>
        <v/>
      </c>
      <c r="J1177" s="15" t="str">
        <f t="shared" si="130"/>
        <v/>
      </c>
      <c r="K1177" s="15" t="str">
        <f t="shared" si="131"/>
        <v/>
      </c>
      <c r="L1177" s="16" t="str">
        <f t="shared" si="132"/>
        <v/>
      </c>
      <c r="M1177" s="4" t="str">
        <f t="shared" si="127"/>
        <v/>
      </c>
    </row>
    <row r="1178" spans="5:13">
      <c r="E1178" s="13" t="str">
        <f t="shared" si="126"/>
        <v/>
      </c>
      <c r="H1178" s="14" t="str">
        <f t="shared" si="128"/>
        <v/>
      </c>
      <c r="I1178" s="14" t="str">
        <f t="shared" si="129"/>
        <v/>
      </c>
      <c r="J1178" s="15" t="str">
        <f t="shared" si="130"/>
        <v/>
      </c>
      <c r="K1178" s="15" t="str">
        <f t="shared" si="131"/>
        <v/>
      </c>
      <c r="L1178" s="16" t="str">
        <f t="shared" si="132"/>
        <v/>
      </c>
      <c r="M1178" s="4" t="str">
        <f t="shared" si="127"/>
        <v/>
      </c>
    </row>
    <row r="1179" spans="5:13">
      <c r="E1179" s="13" t="str">
        <f t="shared" si="126"/>
        <v/>
      </c>
      <c r="H1179" s="14" t="str">
        <f t="shared" si="128"/>
        <v/>
      </c>
      <c r="I1179" s="14" t="str">
        <f t="shared" si="129"/>
        <v/>
      </c>
      <c r="J1179" s="15" t="str">
        <f t="shared" si="130"/>
        <v/>
      </c>
      <c r="K1179" s="15" t="str">
        <f t="shared" si="131"/>
        <v/>
      </c>
      <c r="L1179" s="16" t="str">
        <f t="shared" si="132"/>
        <v/>
      </c>
      <c r="M1179" s="4" t="str">
        <f t="shared" si="127"/>
        <v/>
      </c>
    </row>
    <row r="1180" spans="5:13">
      <c r="E1180" s="13" t="str">
        <f t="shared" si="126"/>
        <v/>
      </c>
      <c r="H1180" s="14" t="str">
        <f t="shared" si="128"/>
        <v/>
      </c>
      <c r="I1180" s="14" t="str">
        <f t="shared" si="129"/>
        <v/>
      </c>
      <c r="J1180" s="15" t="str">
        <f t="shared" si="130"/>
        <v/>
      </c>
      <c r="K1180" s="15" t="str">
        <f t="shared" si="131"/>
        <v/>
      </c>
      <c r="L1180" s="16" t="str">
        <f t="shared" si="132"/>
        <v/>
      </c>
      <c r="M1180" s="4" t="str">
        <f t="shared" si="127"/>
        <v/>
      </c>
    </row>
    <row r="1181" spans="5:13">
      <c r="E1181" s="13" t="str">
        <f t="shared" si="126"/>
        <v/>
      </c>
      <c r="H1181" s="14" t="str">
        <f t="shared" si="128"/>
        <v/>
      </c>
      <c r="I1181" s="14" t="str">
        <f t="shared" si="129"/>
        <v/>
      </c>
      <c r="J1181" s="15" t="str">
        <f t="shared" si="130"/>
        <v/>
      </c>
      <c r="K1181" s="15" t="str">
        <f t="shared" si="131"/>
        <v/>
      </c>
      <c r="L1181" s="16" t="str">
        <f t="shared" si="132"/>
        <v/>
      </c>
      <c r="M1181" s="4" t="str">
        <f t="shared" si="127"/>
        <v/>
      </c>
    </row>
    <row r="1182" spans="5:13">
      <c r="E1182" s="13" t="str">
        <f t="shared" si="126"/>
        <v/>
      </c>
      <c r="H1182" s="14" t="str">
        <f t="shared" si="128"/>
        <v/>
      </c>
      <c r="I1182" s="14" t="str">
        <f t="shared" si="129"/>
        <v/>
      </c>
      <c r="J1182" s="15" t="str">
        <f t="shared" si="130"/>
        <v/>
      </c>
      <c r="K1182" s="15" t="str">
        <f t="shared" si="131"/>
        <v/>
      </c>
      <c r="L1182" s="16" t="str">
        <f t="shared" si="132"/>
        <v/>
      </c>
      <c r="M1182" s="4" t="str">
        <f t="shared" si="127"/>
        <v/>
      </c>
    </row>
    <row r="1183" spans="5:13">
      <c r="E1183" s="13" t="str">
        <f t="shared" si="126"/>
        <v/>
      </c>
      <c r="H1183" s="14" t="str">
        <f t="shared" si="128"/>
        <v/>
      </c>
      <c r="I1183" s="14" t="str">
        <f t="shared" si="129"/>
        <v/>
      </c>
      <c r="J1183" s="15" t="str">
        <f t="shared" si="130"/>
        <v/>
      </c>
      <c r="K1183" s="15" t="str">
        <f t="shared" si="131"/>
        <v/>
      </c>
      <c r="L1183" s="16" t="str">
        <f t="shared" si="132"/>
        <v/>
      </c>
      <c r="M1183" s="4" t="str">
        <f t="shared" si="127"/>
        <v/>
      </c>
    </row>
    <row r="1184" spans="5:13">
      <c r="E1184" s="13" t="str">
        <f t="shared" si="126"/>
        <v/>
      </c>
      <c r="H1184" s="14" t="str">
        <f t="shared" si="128"/>
        <v/>
      </c>
      <c r="I1184" s="14" t="str">
        <f t="shared" si="129"/>
        <v/>
      </c>
      <c r="J1184" s="15" t="str">
        <f t="shared" si="130"/>
        <v/>
      </c>
      <c r="K1184" s="15" t="str">
        <f t="shared" si="131"/>
        <v/>
      </c>
      <c r="L1184" s="16" t="str">
        <f t="shared" si="132"/>
        <v/>
      </c>
      <c r="M1184" s="4" t="str">
        <f t="shared" si="127"/>
        <v/>
      </c>
    </row>
    <row r="1185" spans="5:13">
      <c r="E1185" s="13" t="str">
        <f t="shared" si="126"/>
        <v/>
      </c>
      <c r="H1185" s="14" t="str">
        <f t="shared" si="128"/>
        <v/>
      </c>
      <c r="I1185" s="14" t="str">
        <f t="shared" si="129"/>
        <v/>
      </c>
      <c r="J1185" s="15" t="str">
        <f t="shared" si="130"/>
        <v/>
      </c>
      <c r="K1185" s="15" t="str">
        <f t="shared" si="131"/>
        <v/>
      </c>
      <c r="L1185" s="16" t="str">
        <f t="shared" si="132"/>
        <v/>
      </c>
      <c r="M1185" s="4" t="str">
        <f t="shared" si="127"/>
        <v/>
      </c>
    </row>
    <row r="1186" spans="5:13">
      <c r="E1186" s="13" t="str">
        <f t="shared" si="126"/>
        <v/>
      </c>
      <c r="H1186" s="14" t="str">
        <f t="shared" si="128"/>
        <v/>
      </c>
      <c r="I1186" s="14" t="str">
        <f t="shared" si="129"/>
        <v/>
      </c>
      <c r="J1186" s="15" t="str">
        <f t="shared" si="130"/>
        <v/>
      </c>
      <c r="K1186" s="15" t="str">
        <f t="shared" si="131"/>
        <v/>
      </c>
      <c r="L1186" s="16" t="str">
        <f t="shared" si="132"/>
        <v/>
      </c>
      <c r="M1186" s="4" t="str">
        <f t="shared" si="127"/>
        <v/>
      </c>
    </row>
    <row r="1187" spans="5:13">
      <c r="E1187" s="13" t="str">
        <f t="shared" si="126"/>
        <v/>
      </c>
      <c r="H1187" s="14" t="str">
        <f t="shared" si="128"/>
        <v/>
      </c>
      <c r="I1187" s="14" t="str">
        <f t="shared" si="129"/>
        <v/>
      </c>
      <c r="J1187" s="15" t="str">
        <f t="shared" si="130"/>
        <v/>
      </c>
      <c r="K1187" s="15" t="str">
        <f t="shared" si="131"/>
        <v/>
      </c>
      <c r="L1187" s="16" t="str">
        <f t="shared" si="132"/>
        <v/>
      </c>
      <c r="M1187" s="4" t="str">
        <f t="shared" si="127"/>
        <v/>
      </c>
    </row>
    <row r="1188" spans="5:13">
      <c r="E1188" s="13" t="str">
        <f t="shared" si="126"/>
        <v/>
      </c>
      <c r="H1188" s="14" t="str">
        <f t="shared" si="128"/>
        <v/>
      </c>
      <c r="I1188" s="14" t="str">
        <f t="shared" si="129"/>
        <v/>
      </c>
      <c r="J1188" s="15" t="str">
        <f t="shared" si="130"/>
        <v/>
      </c>
      <c r="K1188" s="15" t="str">
        <f t="shared" si="131"/>
        <v/>
      </c>
      <c r="L1188" s="16" t="str">
        <f t="shared" si="132"/>
        <v/>
      </c>
      <c r="M1188" s="4" t="str">
        <f t="shared" si="127"/>
        <v/>
      </c>
    </row>
    <row r="1189" spans="5:13">
      <c r="E1189" s="13" t="str">
        <f t="shared" si="126"/>
        <v/>
      </c>
      <c r="H1189" s="14" t="str">
        <f t="shared" si="128"/>
        <v/>
      </c>
      <c r="I1189" s="14" t="str">
        <f t="shared" si="129"/>
        <v/>
      </c>
      <c r="J1189" s="15" t="str">
        <f t="shared" si="130"/>
        <v/>
      </c>
      <c r="K1189" s="15" t="str">
        <f t="shared" si="131"/>
        <v/>
      </c>
      <c r="L1189" s="16" t="str">
        <f t="shared" si="132"/>
        <v/>
      </c>
      <c r="M1189" s="4" t="str">
        <f t="shared" si="127"/>
        <v/>
      </c>
    </row>
    <row r="1190" spans="5:13">
      <c r="E1190" s="13" t="str">
        <f t="shared" si="126"/>
        <v/>
      </c>
      <c r="H1190" s="14" t="str">
        <f t="shared" si="128"/>
        <v/>
      </c>
      <c r="I1190" s="14" t="str">
        <f t="shared" si="129"/>
        <v/>
      </c>
      <c r="J1190" s="15" t="str">
        <f t="shared" si="130"/>
        <v/>
      </c>
      <c r="K1190" s="15" t="str">
        <f t="shared" si="131"/>
        <v/>
      </c>
      <c r="L1190" s="16" t="str">
        <f t="shared" si="132"/>
        <v/>
      </c>
      <c r="M1190" s="4" t="str">
        <f t="shared" si="127"/>
        <v/>
      </c>
    </row>
    <row r="1191" spans="5:13">
      <c r="E1191" s="13" t="str">
        <f t="shared" si="126"/>
        <v/>
      </c>
      <c r="H1191" s="14" t="str">
        <f t="shared" si="128"/>
        <v/>
      </c>
      <c r="I1191" s="14" t="str">
        <f t="shared" si="129"/>
        <v/>
      </c>
      <c r="J1191" s="15" t="str">
        <f t="shared" si="130"/>
        <v/>
      </c>
      <c r="K1191" s="15" t="str">
        <f t="shared" si="131"/>
        <v/>
      </c>
      <c r="L1191" s="16" t="str">
        <f t="shared" si="132"/>
        <v/>
      </c>
      <c r="M1191" s="4" t="str">
        <f t="shared" si="127"/>
        <v/>
      </c>
    </row>
    <row r="1192" spans="5:13">
      <c r="E1192" s="13" t="str">
        <f t="shared" si="126"/>
        <v/>
      </c>
      <c r="H1192" s="14" t="str">
        <f t="shared" si="128"/>
        <v/>
      </c>
      <c r="I1192" s="14" t="str">
        <f t="shared" si="129"/>
        <v/>
      </c>
      <c r="J1192" s="15" t="str">
        <f t="shared" si="130"/>
        <v/>
      </c>
      <c r="K1192" s="15" t="str">
        <f t="shared" si="131"/>
        <v/>
      </c>
      <c r="L1192" s="16" t="str">
        <f t="shared" si="132"/>
        <v/>
      </c>
      <c r="M1192" s="4" t="str">
        <f t="shared" si="127"/>
        <v/>
      </c>
    </row>
    <row r="1193" spans="5:13">
      <c r="E1193" s="13" t="str">
        <f t="shared" si="126"/>
        <v/>
      </c>
      <c r="H1193" s="14" t="str">
        <f t="shared" si="128"/>
        <v/>
      </c>
      <c r="I1193" s="14" t="str">
        <f t="shared" si="129"/>
        <v/>
      </c>
      <c r="J1193" s="15" t="str">
        <f t="shared" si="130"/>
        <v/>
      </c>
      <c r="K1193" s="15" t="str">
        <f t="shared" si="131"/>
        <v/>
      </c>
      <c r="L1193" s="16" t="str">
        <f t="shared" si="132"/>
        <v/>
      </c>
      <c r="M1193" s="4" t="str">
        <f t="shared" si="127"/>
        <v/>
      </c>
    </row>
    <row r="1194" spans="5:13">
      <c r="E1194" s="13" t="str">
        <f t="shared" si="126"/>
        <v/>
      </c>
      <c r="H1194" s="14" t="str">
        <f t="shared" si="128"/>
        <v/>
      </c>
      <c r="I1194" s="14" t="str">
        <f t="shared" si="129"/>
        <v/>
      </c>
      <c r="J1194" s="15" t="str">
        <f t="shared" si="130"/>
        <v/>
      </c>
      <c r="K1194" s="15" t="str">
        <f t="shared" si="131"/>
        <v/>
      </c>
      <c r="L1194" s="16" t="str">
        <f t="shared" si="132"/>
        <v/>
      </c>
      <c r="M1194" s="4" t="str">
        <f t="shared" si="127"/>
        <v/>
      </c>
    </row>
    <row r="1195" spans="5:13">
      <c r="E1195" s="13" t="str">
        <f t="shared" si="126"/>
        <v/>
      </c>
      <c r="H1195" s="14" t="str">
        <f t="shared" si="128"/>
        <v/>
      </c>
      <c r="I1195" s="14" t="str">
        <f t="shared" si="129"/>
        <v/>
      </c>
      <c r="J1195" s="15" t="str">
        <f t="shared" si="130"/>
        <v/>
      </c>
      <c r="K1195" s="15" t="str">
        <f t="shared" si="131"/>
        <v/>
      </c>
      <c r="L1195" s="16" t="str">
        <f t="shared" si="132"/>
        <v/>
      </c>
      <c r="M1195" s="4" t="str">
        <f t="shared" si="127"/>
        <v/>
      </c>
    </row>
    <row r="1196" spans="5:13">
      <c r="E1196" s="13" t="str">
        <f t="shared" si="126"/>
        <v/>
      </c>
      <c r="H1196" s="14" t="str">
        <f t="shared" si="128"/>
        <v/>
      </c>
      <c r="I1196" s="14" t="str">
        <f t="shared" si="129"/>
        <v/>
      </c>
      <c r="J1196" s="15" t="str">
        <f t="shared" si="130"/>
        <v/>
      </c>
      <c r="K1196" s="15" t="str">
        <f t="shared" si="131"/>
        <v/>
      </c>
      <c r="L1196" s="16" t="str">
        <f t="shared" si="132"/>
        <v/>
      </c>
      <c r="M1196" s="4" t="str">
        <f t="shared" si="127"/>
        <v/>
      </c>
    </row>
    <row r="1197" spans="5:13">
      <c r="E1197" s="13" t="str">
        <f t="shared" si="126"/>
        <v/>
      </c>
      <c r="H1197" s="14" t="str">
        <f t="shared" si="128"/>
        <v/>
      </c>
      <c r="I1197" s="14" t="str">
        <f t="shared" si="129"/>
        <v/>
      </c>
      <c r="J1197" s="15" t="str">
        <f t="shared" si="130"/>
        <v/>
      </c>
      <c r="K1197" s="15" t="str">
        <f t="shared" si="131"/>
        <v/>
      </c>
      <c r="L1197" s="16" t="str">
        <f t="shared" si="132"/>
        <v/>
      </c>
      <c r="M1197" s="4" t="str">
        <f t="shared" si="127"/>
        <v/>
      </c>
    </row>
    <row r="1198" spans="5:13">
      <c r="E1198" s="13" t="str">
        <f t="shared" si="126"/>
        <v/>
      </c>
      <c r="H1198" s="14" t="str">
        <f t="shared" si="128"/>
        <v/>
      </c>
      <c r="I1198" s="14" t="str">
        <f t="shared" si="129"/>
        <v/>
      </c>
      <c r="J1198" s="15" t="str">
        <f t="shared" si="130"/>
        <v/>
      </c>
      <c r="K1198" s="15" t="str">
        <f t="shared" si="131"/>
        <v/>
      </c>
      <c r="L1198" s="16" t="str">
        <f t="shared" si="132"/>
        <v/>
      </c>
      <c r="M1198" s="4" t="str">
        <f t="shared" si="127"/>
        <v/>
      </c>
    </row>
    <row r="1199" spans="5:13">
      <c r="E1199" s="13" t="str">
        <f t="shared" si="126"/>
        <v/>
      </c>
      <c r="H1199" s="14" t="str">
        <f t="shared" si="128"/>
        <v/>
      </c>
      <c r="I1199" s="14" t="str">
        <f t="shared" si="129"/>
        <v/>
      </c>
      <c r="J1199" s="15" t="str">
        <f t="shared" si="130"/>
        <v/>
      </c>
      <c r="K1199" s="15" t="str">
        <f t="shared" si="131"/>
        <v/>
      </c>
      <c r="L1199" s="16" t="str">
        <f t="shared" si="132"/>
        <v/>
      </c>
      <c r="M1199" s="4" t="str">
        <f t="shared" si="127"/>
        <v/>
      </c>
    </row>
    <row r="1200" spans="5:13">
      <c r="E1200" s="13" t="str">
        <f t="shared" si="126"/>
        <v/>
      </c>
      <c r="H1200" s="14" t="str">
        <f t="shared" si="128"/>
        <v/>
      </c>
      <c r="I1200" s="14" t="str">
        <f t="shared" si="129"/>
        <v/>
      </c>
      <c r="J1200" s="15" t="str">
        <f t="shared" si="130"/>
        <v/>
      </c>
      <c r="K1200" s="15" t="str">
        <f t="shared" si="131"/>
        <v/>
      </c>
      <c r="L1200" s="16" t="str">
        <f t="shared" si="132"/>
        <v/>
      </c>
      <c r="M1200" s="4" t="str">
        <f t="shared" si="127"/>
        <v/>
      </c>
    </row>
    <row r="1201" spans="5:13">
      <c r="E1201" s="13" t="str">
        <f t="shared" si="126"/>
        <v/>
      </c>
      <c r="H1201" s="14" t="str">
        <f t="shared" si="128"/>
        <v/>
      </c>
      <c r="I1201" s="14" t="str">
        <f t="shared" si="129"/>
        <v/>
      </c>
      <c r="J1201" s="15" t="str">
        <f t="shared" si="130"/>
        <v/>
      </c>
      <c r="K1201" s="15" t="str">
        <f t="shared" si="131"/>
        <v/>
      </c>
      <c r="L1201" s="16" t="str">
        <f t="shared" si="132"/>
        <v/>
      </c>
      <c r="M1201" s="4" t="str">
        <f t="shared" si="127"/>
        <v/>
      </c>
    </row>
    <row r="1202" spans="5:13">
      <c r="E1202" s="13" t="str">
        <f t="shared" si="126"/>
        <v/>
      </c>
      <c r="H1202" s="14" t="str">
        <f t="shared" si="128"/>
        <v/>
      </c>
      <c r="I1202" s="14" t="str">
        <f t="shared" si="129"/>
        <v/>
      </c>
      <c r="J1202" s="15" t="str">
        <f t="shared" si="130"/>
        <v/>
      </c>
      <c r="K1202" s="15" t="str">
        <f t="shared" si="131"/>
        <v/>
      </c>
      <c r="L1202" s="16" t="str">
        <f t="shared" si="132"/>
        <v/>
      </c>
      <c r="M1202" s="4" t="str">
        <f t="shared" si="127"/>
        <v/>
      </c>
    </row>
    <row r="1203" spans="5:13">
      <c r="E1203" s="13" t="str">
        <f t="shared" si="126"/>
        <v/>
      </c>
      <c r="H1203" s="14" t="str">
        <f t="shared" si="128"/>
        <v/>
      </c>
      <c r="I1203" s="14" t="str">
        <f t="shared" si="129"/>
        <v/>
      </c>
      <c r="J1203" s="15" t="str">
        <f t="shared" si="130"/>
        <v/>
      </c>
      <c r="K1203" s="15" t="str">
        <f t="shared" si="131"/>
        <v/>
      </c>
      <c r="L1203" s="16" t="str">
        <f t="shared" si="132"/>
        <v/>
      </c>
      <c r="M1203" s="4" t="str">
        <f t="shared" si="127"/>
        <v/>
      </c>
    </row>
    <row r="1204" spans="5:13">
      <c r="E1204" s="13" t="str">
        <f t="shared" si="126"/>
        <v/>
      </c>
      <c r="H1204" s="14" t="str">
        <f t="shared" si="128"/>
        <v/>
      </c>
      <c r="I1204" s="14" t="str">
        <f t="shared" si="129"/>
        <v/>
      </c>
      <c r="J1204" s="15" t="str">
        <f t="shared" si="130"/>
        <v/>
      </c>
      <c r="K1204" s="15" t="str">
        <f t="shared" si="131"/>
        <v/>
      </c>
      <c r="L1204" s="16" t="str">
        <f t="shared" si="132"/>
        <v/>
      </c>
      <c r="M1204" s="4" t="str">
        <f t="shared" si="127"/>
        <v/>
      </c>
    </row>
    <row r="1205" spans="5:13">
      <c r="E1205" s="13" t="str">
        <f t="shared" si="126"/>
        <v/>
      </c>
      <c r="H1205" s="14" t="str">
        <f t="shared" si="128"/>
        <v/>
      </c>
      <c r="I1205" s="14" t="str">
        <f t="shared" si="129"/>
        <v/>
      </c>
      <c r="J1205" s="15" t="str">
        <f t="shared" si="130"/>
        <v/>
      </c>
      <c r="K1205" s="15" t="str">
        <f t="shared" si="131"/>
        <v/>
      </c>
      <c r="L1205" s="16" t="str">
        <f t="shared" si="132"/>
        <v/>
      </c>
      <c r="M1205" s="4" t="str">
        <f t="shared" si="127"/>
        <v/>
      </c>
    </row>
    <row r="1206" spans="5:13">
      <c r="E1206" s="13" t="str">
        <f t="shared" si="126"/>
        <v/>
      </c>
      <c r="H1206" s="14" t="str">
        <f t="shared" si="128"/>
        <v/>
      </c>
      <c r="I1206" s="14" t="str">
        <f t="shared" si="129"/>
        <v/>
      </c>
      <c r="J1206" s="15" t="str">
        <f t="shared" si="130"/>
        <v/>
      </c>
      <c r="K1206" s="15" t="str">
        <f t="shared" si="131"/>
        <v/>
      </c>
      <c r="L1206" s="16" t="str">
        <f t="shared" si="132"/>
        <v/>
      </c>
      <c r="M1206" s="4" t="str">
        <f t="shared" si="127"/>
        <v/>
      </c>
    </row>
    <row r="1207" spans="5:13">
      <c r="E1207" s="13" t="str">
        <f t="shared" si="126"/>
        <v/>
      </c>
      <c r="H1207" s="14" t="str">
        <f t="shared" si="128"/>
        <v/>
      </c>
      <c r="I1207" s="14" t="str">
        <f t="shared" si="129"/>
        <v/>
      </c>
      <c r="J1207" s="15" t="str">
        <f t="shared" si="130"/>
        <v/>
      </c>
      <c r="K1207" s="15" t="str">
        <f t="shared" si="131"/>
        <v/>
      </c>
      <c r="L1207" s="16" t="str">
        <f t="shared" si="132"/>
        <v/>
      </c>
      <c r="M1207" s="4" t="str">
        <f t="shared" si="127"/>
        <v/>
      </c>
    </row>
    <row r="1208" spans="5:13">
      <c r="E1208" s="13" t="str">
        <f t="shared" si="126"/>
        <v/>
      </c>
      <c r="H1208" s="14" t="str">
        <f t="shared" si="128"/>
        <v/>
      </c>
      <c r="I1208" s="14" t="str">
        <f t="shared" si="129"/>
        <v/>
      </c>
      <c r="J1208" s="15" t="str">
        <f t="shared" si="130"/>
        <v/>
      </c>
      <c r="K1208" s="15" t="str">
        <f t="shared" si="131"/>
        <v/>
      </c>
      <c r="L1208" s="16" t="str">
        <f t="shared" si="132"/>
        <v/>
      </c>
      <c r="M1208" s="4" t="str">
        <f t="shared" si="127"/>
        <v/>
      </c>
    </row>
    <row r="1209" spans="5:13">
      <c r="E1209" s="13" t="str">
        <f t="shared" si="126"/>
        <v/>
      </c>
      <c r="H1209" s="14" t="str">
        <f t="shared" si="128"/>
        <v/>
      </c>
      <c r="I1209" s="14" t="str">
        <f t="shared" si="129"/>
        <v/>
      </c>
      <c r="J1209" s="15" t="str">
        <f t="shared" si="130"/>
        <v/>
      </c>
      <c r="K1209" s="15" t="str">
        <f t="shared" si="131"/>
        <v/>
      </c>
      <c r="L1209" s="16" t="str">
        <f t="shared" si="132"/>
        <v/>
      </c>
      <c r="M1209" s="4" t="str">
        <f t="shared" si="127"/>
        <v/>
      </c>
    </row>
    <row r="1210" spans="5:13">
      <c r="E1210" s="13" t="str">
        <f t="shared" si="126"/>
        <v/>
      </c>
      <c r="H1210" s="14" t="str">
        <f t="shared" si="128"/>
        <v/>
      </c>
      <c r="I1210" s="14" t="str">
        <f t="shared" si="129"/>
        <v/>
      </c>
      <c r="J1210" s="15" t="str">
        <f t="shared" si="130"/>
        <v/>
      </c>
      <c r="K1210" s="15" t="str">
        <f t="shared" si="131"/>
        <v/>
      </c>
      <c r="L1210" s="16" t="str">
        <f t="shared" si="132"/>
        <v/>
      </c>
      <c r="M1210" s="4" t="str">
        <f t="shared" si="127"/>
        <v/>
      </c>
    </row>
    <row r="1211" spans="5:13">
      <c r="E1211" s="13" t="str">
        <f t="shared" si="126"/>
        <v/>
      </c>
      <c r="H1211" s="14" t="str">
        <f t="shared" si="128"/>
        <v/>
      </c>
      <c r="I1211" s="14" t="str">
        <f t="shared" si="129"/>
        <v/>
      </c>
      <c r="J1211" s="15" t="str">
        <f t="shared" si="130"/>
        <v/>
      </c>
      <c r="K1211" s="15" t="str">
        <f t="shared" si="131"/>
        <v/>
      </c>
      <c r="L1211" s="16" t="str">
        <f t="shared" si="132"/>
        <v/>
      </c>
      <c r="M1211" s="4" t="str">
        <f t="shared" si="127"/>
        <v/>
      </c>
    </row>
    <row r="1212" spans="5:13">
      <c r="E1212" s="13" t="str">
        <f t="shared" si="126"/>
        <v/>
      </c>
      <c r="H1212" s="14" t="str">
        <f t="shared" si="128"/>
        <v/>
      </c>
      <c r="I1212" s="14" t="str">
        <f t="shared" si="129"/>
        <v/>
      </c>
      <c r="J1212" s="15" t="str">
        <f t="shared" si="130"/>
        <v/>
      </c>
      <c r="K1212" s="15" t="str">
        <f t="shared" si="131"/>
        <v/>
      </c>
      <c r="L1212" s="16" t="str">
        <f t="shared" si="132"/>
        <v/>
      </c>
      <c r="M1212" s="4" t="str">
        <f t="shared" si="127"/>
        <v/>
      </c>
    </row>
    <row r="1213" spans="5:13">
      <c r="E1213" s="13" t="str">
        <f t="shared" si="126"/>
        <v/>
      </c>
      <c r="H1213" s="14" t="str">
        <f t="shared" si="128"/>
        <v/>
      </c>
      <c r="I1213" s="14" t="str">
        <f t="shared" si="129"/>
        <v/>
      </c>
      <c r="J1213" s="15" t="str">
        <f t="shared" si="130"/>
        <v/>
      </c>
      <c r="K1213" s="15" t="str">
        <f t="shared" si="131"/>
        <v/>
      </c>
      <c r="L1213" s="16" t="str">
        <f t="shared" si="132"/>
        <v/>
      </c>
      <c r="M1213" s="4" t="str">
        <f t="shared" si="127"/>
        <v/>
      </c>
    </row>
    <row r="1214" spans="5:13">
      <c r="E1214" s="13" t="str">
        <f t="shared" si="126"/>
        <v/>
      </c>
      <c r="H1214" s="14" t="str">
        <f t="shared" si="128"/>
        <v/>
      </c>
      <c r="I1214" s="14" t="str">
        <f t="shared" si="129"/>
        <v/>
      </c>
      <c r="J1214" s="15" t="str">
        <f t="shared" si="130"/>
        <v/>
      </c>
      <c r="K1214" s="15" t="str">
        <f t="shared" si="131"/>
        <v/>
      </c>
      <c r="L1214" s="16" t="str">
        <f t="shared" si="132"/>
        <v/>
      </c>
      <c r="M1214" s="4" t="str">
        <f t="shared" si="127"/>
        <v/>
      </c>
    </row>
    <row r="1215" spans="5:13">
      <c r="E1215" s="13" t="str">
        <f t="shared" si="126"/>
        <v/>
      </c>
      <c r="H1215" s="14" t="str">
        <f t="shared" si="128"/>
        <v/>
      </c>
      <c r="I1215" s="14" t="str">
        <f t="shared" si="129"/>
        <v/>
      </c>
      <c r="J1215" s="15" t="str">
        <f t="shared" si="130"/>
        <v/>
      </c>
      <c r="K1215" s="15" t="str">
        <f t="shared" si="131"/>
        <v/>
      </c>
      <c r="L1215" s="16" t="str">
        <f t="shared" si="132"/>
        <v/>
      </c>
      <c r="M1215" s="4" t="str">
        <f t="shared" si="127"/>
        <v/>
      </c>
    </row>
    <row r="1216" spans="5:13">
      <c r="E1216" s="13" t="str">
        <f t="shared" si="126"/>
        <v/>
      </c>
      <c r="H1216" s="14" t="str">
        <f t="shared" si="128"/>
        <v/>
      </c>
      <c r="I1216" s="14" t="str">
        <f t="shared" si="129"/>
        <v/>
      </c>
      <c r="J1216" s="15" t="str">
        <f t="shared" si="130"/>
        <v/>
      </c>
      <c r="K1216" s="15" t="str">
        <f t="shared" si="131"/>
        <v/>
      </c>
      <c r="L1216" s="16" t="str">
        <f t="shared" si="132"/>
        <v/>
      </c>
      <c r="M1216" s="4" t="str">
        <f t="shared" si="127"/>
        <v/>
      </c>
    </row>
    <row r="1217" spans="5:13">
      <c r="E1217" s="13" t="str">
        <f t="shared" si="126"/>
        <v/>
      </c>
      <c r="H1217" s="14" t="str">
        <f t="shared" si="128"/>
        <v/>
      </c>
      <c r="I1217" s="14" t="str">
        <f t="shared" si="129"/>
        <v/>
      </c>
      <c r="J1217" s="15" t="str">
        <f t="shared" si="130"/>
        <v/>
      </c>
      <c r="K1217" s="15" t="str">
        <f t="shared" si="131"/>
        <v/>
      </c>
      <c r="L1217" s="16" t="str">
        <f t="shared" si="132"/>
        <v/>
      </c>
      <c r="M1217" s="4" t="str">
        <f t="shared" si="127"/>
        <v/>
      </c>
    </row>
    <row r="1218" spans="5:13">
      <c r="E1218" s="13" t="str">
        <f t="shared" si="126"/>
        <v/>
      </c>
      <c r="H1218" s="14" t="str">
        <f t="shared" si="128"/>
        <v/>
      </c>
      <c r="I1218" s="14" t="str">
        <f t="shared" si="129"/>
        <v/>
      </c>
      <c r="J1218" s="15" t="str">
        <f t="shared" si="130"/>
        <v/>
      </c>
      <c r="K1218" s="15" t="str">
        <f t="shared" si="131"/>
        <v/>
      </c>
      <c r="L1218" s="16" t="str">
        <f t="shared" si="132"/>
        <v/>
      </c>
      <c r="M1218" s="4" t="str">
        <f t="shared" si="127"/>
        <v/>
      </c>
    </row>
    <row r="1219" spans="5:13">
      <c r="E1219" s="13" t="str">
        <f t="shared" si="126"/>
        <v/>
      </c>
      <c r="H1219" s="14" t="str">
        <f t="shared" si="128"/>
        <v/>
      </c>
      <c r="I1219" s="14" t="str">
        <f t="shared" si="129"/>
        <v/>
      </c>
      <c r="J1219" s="15" t="str">
        <f t="shared" si="130"/>
        <v/>
      </c>
      <c r="K1219" s="15" t="str">
        <f t="shared" si="131"/>
        <v/>
      </c>
      <c r="L1219" s="16" t="str">
        <f t="shared" si="132"/>
        <v/>
      </c>
      <c r="M1219" s="4" t="str">
        <f t="shared" si="127"/>
        <v/>
      </c>
    </row>
    <row r="1220" spans="5:13">
      <c r="E1220" s="13" t="str">
        <f t="shared" si="126"/>
        <v/>
      </c>
      <c r="H1220" s="14" t="str">
        <f t="shared" si="128"/>
        <v/>
      </c>
      <c r="I1220" s="14" t="str">
        <f t="shared" si="129"/>
        <v/>
      </c>
      <c r="J1220" s="15" t="str">
        <f t="shared" si="130"/>
        <v/>
      </c>
      <c r="K1220" s="15" t="str">
        <f t="shared" si="131"/>
        <v/>
      </c>
      <c r="L1220" s="16" t="str">
        <f t="shared" si="132"/>
        <v/>
      </c>
      <c r="M1220" s="4" t="str">
        <f t="shared" si="127"/>
        <v/>
      </c>
    </row>
    <row r="1221" spans="5:13">
      <c r="E1221" s="13" t="str">
        <f t="shared" si="126"/>
        <v/>
      </c>
      <c r="H1221" s="14" t="str">
        <f t="shared" si="128"/>
        <v/>
      </c>
      <c r="I1221" s="14" t="str">
        <f t="shared" si="129"/>
        <v/>
      </c>
      <c r="J1221" s="15" t="str">
        <f t="shared" si="130"/>
        <v/>
      </c>
      <c r="K1221" s="15" t="str">
        <f t="shared" si="131"/>
        <v/>
      </c>
      <c r="L1221" s="16" t="str">
        <f t="shared" si="132"/>
        <v/>
      </c>
      <c r="M1221" s="4" t="str">
        <f t="shared" si="127"/>
        <v/>
      </c>
    </row>
    <row r="1222" spans="5:13">
      <c r="E1222" s="13" t="str">
        <f t="shared" si="126"/>
        <v/>
      </c>
      <c r="H1222" s="14" t="str">
        <f t="shared" si="128"/>
        <v/>
      </c>
      <c r="I1222" s="14" t="str">
        <f t="shared" si="129"/>
        <v/>
      </c>
      <c r="J1222" s="15" t="str">
        <f t="shared" si="130"/>
        <v/>
      </c>
      <c r="K1222" s="15" t="str">
        <f t="shared" si="131"/>
        <v/>
      </c>
      <c r="L1222" s="16" t="str">
        <f t="shared" si="132"/>
        <v/>
      </c>
      <c r="M1222" s="4" t="str">
        <f t="shared" si="127"/>
        <v/>
      </c>
    </row>
    <row r="1223" spans="5:13">
      <c r="E1223" s="13" t="str">
        <f t="shared" si="126"/>
        <v/>
      </c>
      <c r="H1223" s="14" t="str">
        <f t="shared" si="128"/>
        <v/>
      </c>
      <c r="I1223" s="14" t="str">
        <f t="shared" si="129"/>
        <v/>
      </c>
      <c r="J1223" s="15" t="str">
        <f t="shared" si="130"/>
        <v/>
      </c>
      <c r="K1223" s="15" t="str">
        <f t="shared" si="131"/>
        <v/>
      </c>
      <c r="L1223" s="16" t="str">
        <f t="shared" si="132"/>
        <v/>
      </c>
      <c r="M1223" s="4" t="str">
        <f t="shared" si="127"/>
        <v/>
      </c>
    </row>
    <row r="1224" spans="5:13">
      <c r="E1224" s="13" t="str">
        <f t="shared" si="126"/>
        <v/>
      </c>
      <c r="H1224" s="14" t="str">
        <f t="shared" si="128"/>
        <v/>
      </c>
      <c r="I1224" s="14" t="str">
        <f t="shared" si="129"/>
        <v/>
      </c>
      <c r="J1224" s="15" t="str">
        <f t="shared" si="130"/>
        <v/>
      </c>
      <c r="K1224" s="15" t="str">
        <f t="shared" si="131"/>
        <v/>
      </c>
      <c r="L1224" s="16" t="str">
        <f t="shared" si="132"/>
        <v/>
      </c>
      <c r="M1224" s="4" t="str">
        <f t="shared" si="127"/>
        <v/>
      </c>
    </row>
    <row r="1225" spans="5:13">
      <c r="E1225" s="13" t="str">
        <f t="shared" si="126"/>
        <v/>
      </c>
      <c r="H1225" s="14" t="str">
        <f t="shared" si="128"/>
        <v/>
      </c>
      <c r="I1225" s="14" t="str">
        <f t="shared" si="129"/>
        <v/>
      </c>
      <c r="J1225" s="15" t="str">
        <f t="shared" si="130"/>
        <v/>
      </c>
      <c r="K1225" s="15" t="str">
        <f t="shared" si="131"/>
        <v/>
      </c>
      <c r="L1225" s="16" t="str">
        <f t="shared" si="132"/>
        <v/>
      </c>
      <c r="M1225" s="4" t="str">
        <f t="shared" si="127"/>
        <v/>
      </c>
    </row>
    <row r="1226" spans="5:13">
      <c r="E1226" s="13" t="str">
        <f t="shared" si="126"/>
        <v/>
      </c>
      <c r="H1226" s="14" t="str">
        <f t="shared" si="128"/>
        <v/>
      </c>
      <c r="I1226" s="14" t="str">
        <f t="shared" si="129"/>
        <v/>
      </c>
      <c r="J1226" s="15" t="str">
        <f t="shared" si="130"/>
        <v/>
      </c>
      <c r="K1226" s="15" t="str">
        <f t="shared" si="131"/>
        <v/>
      </c>
      <c r="L1226" s="16" t="str">
        <f t="shared" si="132"/>
        <v/>
      </c>
      <c r="M1226" s="4" t="str">
        <f t="shared" si="127"/>
        <v/>
      </c>
    </row>
    <row r="1227" spans="5:13">
      <c r="E1227" s="13" t="str">
        <f t="shared" si="126"/>
        <v/>
      </c>
      <c r="H1227" s="14" t="str">
        <f t="shared" si="128"/>
        <v/>
      </c>
      <c r="I1227" s="14" t="str">
        <f t="shared" si="129"/>
        <v/>
      </c>
      <c r="J1227" s="15" t="str">
        <f t="shared" si="130"/>
        <v/>
      </c>
      <c r="K1227" s="15" t="str">
        <f t="shared" si="131"/>
        <v/>
      </c>
      <c r="L1227" s="16" t="str">
        <f t="shared" si="132"/>
        <v/>
      </c>
      <c r="M1227" s="4" t="str">
        <f t="shared" si="127"/>
        <v/>
      </c>
    </row>
    <row r="1228" spans="5:13">
      <c r="E1228" s="13" t="str">
        <f t="shared" si="126"/>
        <v/>
      </c>
      <c r="H1228" s="14" t="str">
        <f t="shared" si="128"/>
        <v/>
      </c>
      <c r="I1228" s="14" t="str">
        <f t="shared" si="129"/>
        <v/>
      </c>
      <c r="J1228" s="15" t="str">
        <f t="shared" si="130"/>
        <v/>
      </c>
      <c r="K1228" s="15" t="str">
        <f t="shared" si="131"/>
        <v/>
      </c>
      <c r="L1228" s="16" t="str">
        <f t="shared" si="132"/>
        <v/>
      </c>
      <c r="M1228" s="4" t="str">
        <f t="shared" si="127"/>
        <v/>
      </c>
    </row>
    <row r="1229" spans="5:13">
      <c r="E1229" s="13" t="str">
        <f t="shared" si="126"/>
        <v/>
      </c>
      <c r="H1229" s="14" t="str">
        <f t="shared" si="128"/>
        <v/>
      </c>
      <c r="I1229" s="14" t="str">
        <f t="shared" si="129"/>
        <v/>
      </c>
      <c r="J1229" s="15" t="str">
        <f t="shared" si="130"/>
        <v/>
      </c>
      <c r="K1229" s="15" t="str">
        <f t="shared" si="131"/>
        <v/>
      </c>
      <c r="L1229" s="16" t="str">
        <f t="shared" si="132"/>
        <v/>
      </c>
      <c r="M1229" s="4" t="str">
        <f t="shared" si="127"/>
        <v/>
      </c>
    </row>
    <row r="1230" spans="5:13">
      <c r="E1230" s="13" t="str">
        <f t="shared" si="126"/>
        <v/>
      </c>
      <c r="H1230" s="14" t="str">
        <f t="shared" si="128"/>
        <v/>
      </c>
      <c r="I1230" s="14" t="str">
        <f t="shared" si="129"/>
        <v/>
      </c>
      <c r="J1230" s="15" t="str">
        <f t="shared" si="130"/>
        <v/>
      </c>
      <c r="K1230" s="15" t="str">
        <f t="shared" si="131"/>
        <v/>
      </c>
      <c r="L1230" s="16" t="str">
        <f t="shared" si="132"/>
        <v/>
      </c>
      <c r="M1230" s="4" t="str">
        <f t="shared" si="127"/>
        <v/>
      </c>
    </row>
    <row r="1231" spans="5:13">
      <c r="E1231" s="13" t="str">
        <f t="shared" ref="E1231:E1294" si="133">IF((D1231*C1231)=0,"",D1231*C1231)</f>
        <v/>
      </c>
      <c r="H1231" s="14" t="str">
        <f t="shared" si="128"/>
        <v/>
      </c>
      <c r="I1231" s="14" t="str">
        <f t="shared" si="129"/>
        <v/>
      </c>
      <c r="J1231" s="15" t="str">
        <f t="shared" si="130"/>
        <v/>
      </c>
      <c r="K1231" s="15" t="str">
        <f t="shared" si="131"/>
        <v/>
      </c>
      <c r="L1231" s="16" t="str">
        <f t="shared" si="132"/>
        <v/>
      </c>
      <c r="M1231" s="4" t="str">
        <f t="shared" ref="M1231:M1294" si="134">IFERROR(L1231*C1231,"")</f>
        <v/>
      </c>
    </row>
    <row r="1232" spans="5:13">
      <c r="E1232" s="13" t="str">
        <f t="shared" si="133"/>
        <v/>
      </c>
      <c r="H1232" s="14" t="str">
        <f t="shared" ref="H1232:H1295" si="135">IF((F1232*$H$13)=0,"",F1232*$H$13)</f>
        <v/>
      </c>
      <c r="I1232" s="14" t="str">
        <f t="shared" ref="I1232:I1295" si="136">IF((F1232*$I$13)=0,"",F1232*$I$13)</f>
        <v/>
      </c>
      <c r="J1232" s="15" t="str">
        <f t="shared" ref="J1232:J1295" si="137">IF((F1232*$J$13)=0,"",F1232*$J$13)</f>
        <v/>
      </c>
      <c r="K1232" s="15" t="str">
        <f t="shared" ref="K1232:K1295" si="138">IFERROR(F1232-H1232-I1232-J1232,"")</f>
        <v/>
      </c>
      <c r="L1232" s="16" t="str">
        <f t="shared" ref="L1232:L1295" si="139">IFERROR(K1232-D1232,"")</f>
        <v/>
      </c>
      <c r="M1232" s="4" t="str">
        <f t="shared" si="134"/>
        <v/>
      </c>
    </row>
    <row r="1233" spans="5:13">
      <c r="E1233" s="13" t="str">
        <f t="shared" si="133"/>
        <v/>
      </c>
      <c r="H1233" s="14" t="str">
        <f t="shared" si="135"/>
        <v/>
      </c>
      <c r="I1233" s="14" t="str">
        <f t="shared" si="136"/>
        <v/>
      </c>
      <c r="J1233" s="15" t="str">
        <f t="shared" si="137"/>
        <v/>
      </c>
      <c r="K1233" s="15" t="str">
        <f t="shared" si="138"/>
        <v/>
      </c>
      <c r="L1233" s="16" t="str">
        <f t="shared" si="139"/>
        <v/>
      </c>
      <c r="M1233" s="4" t="str">
        <f t="shared" si="134"/>
        <v/>
      </c>
    </row>
    <row r="1234" spans="5:13">
      <c r="E1234" s="13" t="str">
        <f t="shared" si="133"/>
        <v/>
      </c>
      <c r="H1234" s="14" t="str">
        <f t="shared" si="135"/>
        <v/>
      </c>
      <c r="I1234" s="14" t="str">
        <f t="shared" si="136"/>
        <v/>
      </c>
      <c r="J1234" s="15" t="str">
        <f t="shared" si="137"/>
        <v/>
      </c>
      <c r="K1234" s="15" t="str">
        <f t="shared" si="138"/>
        <v/>
      </c>
      <c r="L1234" s="16" t="str">
        <f t="shared" si="139"/>
        <v/>
      </c>
      <c r="M1234" s="4" t="str">
        <f t="shared" si="134"/>
        <v/>
      </c>
    </row>
    <row r="1235" spans="5:13">
      <c r="E1235" s="13" t="str">
        <f t="shared" si="133"/>
        <v/>
      </c>
      <c r="H1235" s="14" t="str">
        <f t="shared" si="135"/>
        <v/>
      </c>
      <c r="I1235" s="14" t="str">
        <f t="shared" si="136"/>
        <v/>
      </c>
      <c r="J1235" s="15" t="str">
        <f t="shared" si="137"/>
        <v/>
      </c>
      <c r="K1235" s="15" t="str">
        <f t="shared" si="138"/>
        <v/>
      </c>
      <c r="L1235" s="16" t="str">
        <f t="shared" si="139"/>
        <v/>
      </c>
      <c r="M1235" s="4" t="str">
        <f t="shared" si="134"/>
        <v/>
      </c>
    </row>
    <row r="1236" spans="5:13">
      <c r="E1236" s="13" t="str">
        <f t="shared" si="133"/>
        <v/>
      </c>
      <c r="H1236" s="14" t="str">
        <f t="shared" si="135"/>
        <v/>
      </c>
      <c r="I1236" s="14" t="str">
        <f t="shared" si="136"/>
        <v/>
      </c>
      <c r="J1236" s="15" t="str">
        <f t="shared" si="137"/>
        <v/>
      </c>
      <c r="K1236" s="15" t="str">
        <f t="shared" si="138"/>
        <v/>
      </c>
      <c r="L1236" s="16" t="str">
        <f t="shared" si="139"/>
        <v/>
      </c>
      <c r="M1236" s="4" t="str">
        <f t="shared" si="134"/>
        <v/>
      </c>
    </row>
    <row r="1237" spans="5:13">
      <c r="E1237" s="13" t="str">
        <f t="shared" si="133"/>
        <v/>
      </c>
      <c r="H1237" s="14" t="str">
        <f t="shared" si="135"/>
        <v/>
      </c>
      <c r="I1237" s="14" t="str">
        <f t="shared" si="136"/>
        <v/>
      </c>
      <c r="J1237" s="15" t="str">
        <f t="shared" si="137"/>
        <v/>
      </c>
      <c r="K1237" s="15" t="str">
        <f t="shared" si="138"/>
        <v/>
      </c>
      <c r="L1237" s="16" t="str">
        <f t="shared" si="139"/>
        <v/>
      </c>
      <c r="M1237" s="4" t="str">
        <f t="shared" si="134"/>
        <v/>
      </c>
    </row>
    <row r="1238" spans="5:13">
      <c r="E1238" s="13" t="str">
        <f t="shared" si="133"/>
        <v/>
      </c>
      <c r="H1238" s="14" t="str">
        <f t="shared" si="135"/>
        <v/>
      </c>
      <c r="I1238" s="14" t="str">
        <f t="shared" si="136"/>
        <v/>
      </c>
      <c r="J1238" s="15" t="str">
        <f t="shared" si="137"/>
        <v/>
      </c>
      <c r="K1238" s="15" t="str">
        <f t="shared" si="138"/>
        <v/>
      </c>
      <c r="L1238" s="16" t="str">
        <f t="shared" si="139"/>
        <v/>
      </c>
      <c r="M1238" s="4" t="str">
        <f t="shared" si="134"/>
        <v/>
      </c>
    </row>
    <row r="1239" spans="5:13">
      <c r="E1239" s="13" t="str">
        <f t="shared" si="133"/>
        <v/>
      </c>
      <c r="H1239" s="14" t="str">
        <f t="shared" si="135"/>
        <v/>
      </c>
      <c r="I1239" s="14" t="str">
        <f t="shared" si="136"/>
        <v/>
      </c>
      <c r="J1239" s="15" t="str">
        <f t="shared" si="137"/>
        <v/>
      </c>
      <c r="K1239" s="15" t="str">
        <f t="shared" si="138"/>
        <v/>
      </c>
      <c r="L1239" s="16" t="str">
        <f t="shared" si="139"/>
        <v/>
      </c>
      <c r="M1239" s="4" t="str">
        <f t="shared" si="134"/>
        <v/>
      </c>
    </row>
    <row r="1240" spans="5:13">
      <c r="E1240" s="13" t="str">
        <f t="shared" si="133"/>
        <v/>
      </c>
      <c r="H1240" s="14" t="str">
        <f t="shared" si="135"/>
        <v/>
      </c>
      <c r="I1240" s="14" t="str">
        <f t="shared" si="136"/>
        <v/>
      </c>
      <c r="J1240" s="15" t="str">
        <f t="shared" si="137"/>
        <v/>
      </c>
      <c r="K1240" s="15" t="str">
        <f t="shared" si="138"/>
        <v/>
      </c>
      <c r="L1240" s="16" t="str">
        <f t="shared" si="139"/>
        <v/>
      </c>
      <c r="M1240" s="4" t="str">
        <f t="shared" si="134"/>
        <v/>
      </c>
    </row>
    <row r="1241" spans="5:13">
      <c r="E1241" s="13" t="str">
        <f t="shared" si="133"/>
        <v/>
      </c>
      <c r="H1241" s="14" t="str">
        <f t="shared" si="135"/>
        <v/>
      </c>
      <c r="I1241" s="14" t="str">
        <f t="shared" si="136"/>
        <v/>
      </c>
      <c r="J1241" s="15" t="str">
        <f t="shared" si="137"/>
        <v/>
      </c>
      <c r="K1241" s="15" t="str">
        <f t="shared" si="138"/>
        <v/>
      </c>
      <c r="L1241" s="16" t="str">
        <f t="shared" si="139"/>
        <v/>
      </c>
      <c r="M1241" s="4" t="str">
        <f t="shared" si="134"/>
        <v/>
      </c>
    </row>
    <row r="1242" spans="5:13">
      <c r="E1242" s="13" t="str">
        <f t="shared" si="133"/>
        <v/>
      </c>
      <c r="H1242" s="14" t="str">
        <f t="shared" si="135"/>
        <v/>
      </c>
      <c r="I1242" s="14" t="str">
        <f t="shared" si="136"/>
        <v/>
      </c>
      <c r="J1242" s="15" t="str">
        <f t="shared" si="137"/>
        <v/>
      </c>
      <c r="K1242" s="15" t="str">
        <f t="shared" si="138"/>
        <v/>
      </c>
      <c r="L1242" s="16" t="str">
        <f t="shared" si="139"/>
        <v/>
      </c>
      <c r="M1242" s="4" t="str">
        <f t="shared" si="134"/>
        <v/>
      </c>
    </row>
    <row r="1243" spans="5:13">
      <c r="E1243" s="13" t="str">
        <f t="shared" si="133"/>
        <v/>
      </c>
      <c r="H1243" s="14" t="str">
        <f t="shared" si="135"/>
        <v/>
      </c>
      <c r="I1243" s="14" t="str">
        <f t="shared" si="136"/>
        <v/>
      </c>
      <c r="J1243" s="15" t="str">
        <f t="shared" si="137"/>
        <v/>
      </c>
      <c r="K1243" s="15" t="str">
        <f t="shared" si="138"/>
        <v/>
      </c>
      <c r="L1243" s="16" t="str">
        <f t="shared" si="139"/>
        <v/>
      </c>
      <c r="M1243" s="4" t="str">
        <f t="shared" si="134"/>
        <v/>
      </c>
    </row>
    <row r="1244" spans="5:13">
      <c r="E1244" s="13" t="str">
        <f t="shared" si="133"/>
        <v/>
      </c>
      <c r="H1244" s="14" t="str">
        <f t="shared" si="135"/>
        <v/>
      </c>
      <c r="I1244" s="14" t="str">
        <f t="shared" si="136"/>
        <v/>
      </c>
      <c r="J1244" s="15" t="str">
        <f t="shared" si="137"/>
        <v/>
      </c>
      <c r="K1244" s="15" t="str">
        <f t="shared" si="138"/>
        <v/>
      </c>
      <c r="L1244" s="16" t="str">
        <f t="shared" si="139"/>
        <v/>
      </c>
      <c r="M1244" s="4" t="str">
        <f t="shared" si="134"/>
        <v/>
      </c>
    </row>
    <row r="1245" spans="5:13">
      <c r="E1245" s="13" t="str">
        <f t="shared" si="133"/>
        <v/>
      </c>
      <c r="H1245" s="14" t="str">
        <f t="shared" si="135"/>
        <v/>
      </c>
      <c r="I1245" s="14" t="str">
        <f t="shared" si="136"/>
        <v/>
      </c>
      <c r="J1245" s="15" t="str">
        <f t="shared" si="137"/>
        <v/>
      </c>
      <c r="K1245" s="15" t="str">
        <f t="shared" si="138"/>
        <v/>
      </c>
      <c r="L1245" s="16" t="str">
        <f t="shared" si="139"/>
        <v/>
      </c>
      <c r="M1245" s="4" t="str">
        <f t="shared" si="134"/>
        <v/>
      </c>
    </row>
    <row r="1246" spans="5:13">
      <c r="E1246" s="13" t="str">
        <f t="shared" si="133"/>
        <v/>
      </c>
      <c r="H1246" s="14" t="str">
        <f t="shared" si="135"/>
        <v/>
      </c>
      <c r="I1246" s="14" t="str">
        <f t="shared" si="136"/>
        <v/>
      </c>
      <c r="J1246" s="15" t="str">
        <f t="shared" si="137"/>
        <v/>
      </c>
      <c r="K1246" s="15" t="str">
        <f t="shared" si="138"/>
        <v/>
      </c>
      <c r="L1246" s="16" t="str">
        <f t="shared" si="139"/>
        <v/>
      </c>
      <c r="M1246" s="4" t="str">
        <f t="shared" si="134"/>
        <v/>
      </c>
    </row>
    <row r="1247" spans="5:13">
      <c r="E1247" s="13" t="str">
        <f t="shared" si="133"/>
        <v/>
      </c>
      <c r="H1247" s="14" t="str">
        <f t="shared" si="135"/>
        <v/>
      </c>
      <c r="I1247" s="14" t="str">
        <f t="shared" si="136"/>
        <v/>
      </c>
      <c r="J1247" s="15" t="str">
        <f t="shared" si="137"/>
        <v/>
      </c>
      <c r="K1247" s="15" t="str">
        <f t="shared" si="138"/>
        <v/>
      </c>
      <c r="L1247" s="16" t="str">
        <f t="shared" si="139"/>
        <v/>
      </c>
      <c r="M1247" s="4" t="str">
        <f t="shared" si="134"/>
        <v/>
      </c>
    </row>
    <row r="1248" spans="5:13">
      <c r="E1248" s="13" t="str">
        <f t="shared" si="133"/>
        <v/>
      </c>
      <c r="H1248" s="14" t="str">
        <f t="shared" si="135"/>
        <v/>
      </c>
      <c r="I1248" s="14" t="str">
        <f t="shared" si="136"/>
        <v/>
      </c>
      <c r="J1248" s="15" t="str">
        <f t="shared" si="137"/>
        <v/>
      </c>
      <c r="K1248" s="15" t="str">
        <f t="shared" si="138"/>
        <v/>
      </c>
      <c r="L1248" s="16" t="str">
        <f t="shared" si="139"/>
        <v/>
      </c>
      <c r="M1248" s="4" t="str">
        <f t="shared" si="134"/>
        <v/>
      </c>
    </row>
    <row r="1249" spans="5:13">
      <c r="E1249" s="13" t="str">
        <f t="shared" si="133"/>
        <v/>
      </c>
      <c r="H1249" s="14" t="str">
        <f t="shared" si="135"/>
        <v/>
      </c>
      <c r="I1249" s="14" t="str">
        <f t="shared" si="136"/>
        <v/>
      </c>
      <c r="J1249" s="15" t="str">
        <f t="shared" si="137"/>
        <v/>
      </c>
      <c r="K1249" s="15" t="str">
        <f t="shared" si="138"/>
        <v/>
      </c>
      <c r="L1249" s="16" t="str">
        <f t="shared" si="139"/>
        <v/>
      </c>
      <c r="M1249" s="4" t="str">
        <f t="shared" si="134"/>
        <v/>
      </c>
    </row>
    <row r="1250" spans="5:13">
      <c r="E1250" s="13" t="str">
        <f t="shared" si="133"/>
        <v/>
      </c>
      <c r="H1250" s="14" t="str">
        <f t="shared" si="135"/>
        <v/>
      </c>
      <c r="I1250" s="14" t="str">
        <f t="shared" si="136"/>
        <v/>
      </c>
      <c r="J1250" s="15" t="str">
        <f t="shared" si="137"/>
        <v/>
      </c>
      <c r="K1250" s="15" t="str">
        <f t="shared" si="138"/>
        <v/>
      </c>
      <c r="L1250" s="16" t="str">
        <f t="shared" si="139"/>
        <v/>
      </c>
      <c r="M1250" s="4" t="str">
        <f t="shared" si="134"/>
        <v/>
      </c>
    </row>
    <row r="1251" spans="5:13">
      <c r="E1251" s="13" t="str">
        <f t="shared" si="133"/>
        <v/>
      </c>
      <c r="H1251" s="14" t="str">
        <f t="shared" si="135"/>
        <v/>
      </c>
      <c r="I1251" s="14" t="str">
        <f t="shared" si="136"/>
        <v/>
      </c>
      <c r="J1251" s="15" t="str">
        <f t="shared" si="137"/>
        <v/>
      </c>
      <c r="K1251" s="15" t="str">
        <f t="shared" si="138"/>
        <v/>
      </c>
      <c r="L1251" s="16" t="str">
        <f t="shared" si="139"/>
        <v/>
      </c>
      <c r="M1251" s="4" t="str">
        <f t="shared" si="134"/>
        <v/>
      </c>
    </row>
    <row r="1252" spans="5:13">
      <c r="E1252" s="13" t="str">
        <f t="shared" si="133"/>
        <v/>
      </c>
      <c r="H1252" s="14" t="str">
        <f t="shared" si="135"/>
        <v/>
      </c>
      <c r="I1252" s="14" t="str">
        <f t="shared" si="136"/>
        <v/>
      </c>
      <c r="J1252" s="15" t="str">
        <f t="shared" si="137"/>
        <v/>
      </c>
      <c r="K1252" s="15" t="str">
        <f t="shared" si="138"/>
        <v/>
      </c>
      <c r="L1252" s="16" t="str">
        <f t="shared" si="139"/>
        <v/>
      </c>
      <c r="M1252" s="4" t="str">
        <f t="shared" si="134"/>
        <v/>
      </c>
    </row>
    <row r="1253" spans="5:13">
      <c r="E1253" s="13" t="str">
        <f t="shared" si="133"/>
        <v/>
      </c>
      <c r="H1253" s="14" t="str">
        <f t="shared" si="135"/>
        <v/>
      </c>
      <c r="I1253" s="14" t="str">
        <f t="shared" si="136"/>
        <v/>
      </c>
      <c r="J1253" s="15" t="str">
        <f t="shared" si="137"/>
        <v/>
      </c>
      <c r="K1253" s="15" t="str">
        <f t="shared" si="138"/>
        <v/>
      </c>
      <c r="L1253" s="16" t="str">
        <f t="shared" si="139"/>
        <v/>
      </c>
      <c r="M1253" s="4" t="str">
        <f t="shared" si="134"/>
        <v/>
      </c>
    </row>
    <row r="1254" spans="5:13">
      <c r="E1254" s="13" t="str">
        <f t="shared" si="133"/>
        <v/>
      </c>
      <c r="H1254" s="14" t="str">
        <f t="shared" si="135"/>
        <v/>
      </c>
      <c r="I1254" s="14" t="str">
        <f t="shared" si="136"/>
        <v/>
      </c>
      <c r="J1254" s="15" t="str">
        <f t="shared" si="137"/>
        <v/>
      </c>
      <c r="K1254" s="15" t="str">
        <f t="shared" si="138"/>
        <v/>
      </c>
      <c r="L1254" s="16" t="str">
        <f t="shared" si="139"/>
        <v/>
      </c>
      <c r="M1254" s="4" t="str">
        <f t="shared" si="134"/>
        <v/>
      </c>
    </row>
    <row r="1255" spans="5:13">
      <c r="E1255" s="13" t="str">
        <f t="shared" si="133"/>
        <v/>
      </c>
      <c r="H1255" s="14" t="str">
        <f t="shared" si="135"/>
        <v/>
      </c>
      <c r="I1255" s="14" t="str">
        <f t="shared" si="136"/>
        <v/>
      </c>
      <c r="J1255" s="15" t="str">
        <f t="shared" si="137"/>
        <v/>
      </c>
      <c r="K1255" s="15" t="str">
        <f t="shared" si="138"/>
        <v/>
      </c>
      <c r="L1255" s="16" t="str">
        <f t="shared" si="139"/>
        <v/>
      </c>
      <c r="M1255" s="4" t="str">
        <f t="shared" si="134"/>
        <v/>
      </c>
    </row>
    <row r="1256" spans="5:13">
      <c r="E1256" s="13" t="str">
        <f t="shared" si="133"/>
        <v/>
      </c>
      <c r="H1256" s="14" t="str">
        <f t="shared" si="135"/>
        <v/>
      </c>
      <c r="I1256" s="14" t="str">
        <f t="shared" si="136"/>
        <v/>
      </c>
      <c r="J1256" s="15" t="str">
        <f t="shared" si="137"/>
        <v/>
      </c>
      <c r="K1256" s="15" t="str">
        <f t="shared" si="138"/>
        <v/>
      </c>
      <c r="L1256" s="16" t="str">
        <f t="shared" si="139"/>
        <v/>
      </c>
      <c r="M1256" s="4" t="str">
        <f t="shared" si="134"/>
        <v/>
      </c>
    </row>
    <row r="1257" spans="5:13">
      <c r="E1257" s="13" t="str">
        <f t="shared" si="133"/>
        <v/>
      </c>
      <c r="H1257" s="14" t="str">
        <f t="shared" si="135"/>
        <v/>
      </c>
      <c r="I1257" s="14" t="str">
        <f t="shared" si="136"/>
        <v/>
      </c>
      <c r="J1257" s="15" t="str">
        <f t="shared" si="137"/>
        <v/>
      </c>
      <c r="K1257" s="15" t="str">
        <f t="shared" si="138"/>
        <v/>
      </c>
      <c r="L1257" s="16" t="str">
        <f t="shared" si="139"/>
        <v/>
      </c>
      <c r="M1257" s="4" t="str">
        <f t="shared" si="134"/>
        <v/>
      </c>
    </row>
    <row r="1258" spans="5:13">
      <c r="E1258" s="13" t="str">
        <f t="shared" si="133"/>
        <v/>
      </c>
      <c r="H1258" s="14" t="str">
        <f t="shared" si="135"/>
        <v/>
      </c>
      <c r="I1258" s="14" t="str">
        <f t="shared" si="136"/>
        <v/>
      </c>
      <c r="J1258" s="15" t="str">
        <f t="shared" si="137"/>
        <v/>
      </c>
      <c r="K1258" s="15" t="str">
        <f t="shared" si="138"/>
        <v/>
      </c>
      <c r="L1258" s="16" t="str">
        <f t="shared" si="139"/>
        <v/>
      </c>
      <c r="M1258" s="4" t="str">
        <f t="shared" si="134"/>
        <v/>
      </c>
    </row>
    <row r="1259" spans="5:13">
      <c r="E1259" s="13" t="str">
        <f t="shared" si="133"/>
        <v/>
      </c>
      <c r="H1259" s="14" t="str">
        <f t="shared" si="135"/>
        <v/>
      </c>
      <c r="I1259" s="14" t="str">
        <f t="shared" si="136"/>
        <v/>
      </c>
      <c r="J1259" s="15" t="str">
        <f t="shared" si="137"/>
        <v/>
      </c>
      <c r="K1259" s="15" t="str">
        <f t="shared" si="138"/>
        <v/>
      </c>
      <c r="L1259" s="16" t="str">
        <f t="shared" si="139"/>
        <v/>
      </c>
      <c r="M1259" s="4" t="str">
        <f t="shared" si="134"/>
        <v/>
      </c>
    </row>
    <row r="1260" spans="5:13">
      <c r="E1260" s="13" t="str">
        <f t="shared" si="133"/>
        <v/>
      </c>
      <c r="H1260" s="14" t="str">
        <f t="shared" si="135"/>
        <v/>
      </c>
      <c r="I1260" s="14" t="str">
        <f t="shared" si="136"/>
        <v/>
      </c>
      <c r="J1260" s="15" t="str">
        <f t="shared" si="137"/>
        <v/>
      </c>
      <c r="K1260" s="15" t="str">
        <f t="shared" si="138"/>
        <v/>
      </c>
      <c r="L1260" s="16" t="str">
        <f t="shared" si="139"/>
        <v/>
      </c>
      <c r="M1260" s="4" t="str">
        <f t="shared" si="134"/>
        <v/>
      </c>
    </row>
    <row r="1261" spans="5:13">
      <c r="E1261" s="13" t="str">
        <f t="shared" si="133"/>
        <v/>
      </c>
      <c r="H1261" s="14" t="str">
        <f t="shared" si="135"/>
        <v/>
      </c>
      <c r="I1261" s="14" t="str">
        <f t="shared" si="136"/>
        <v/>
      </c>
      <c r="J1261" s="15" t="str">
        <f t="shared" si="137"/>
        <v/>
      </c>
      <c r="K1261" s="15" t="str">
        <f t="shared" si="138"/>
        <v/>
      </c>
      <c r="L1261" s="16" t="str">
        <f t="shared" si="139"/>
        <v/>
      </c>
      <c r="M1261" s="4" t="str">
        <f t="shared" si="134"/>
        <v/>
      </c>
    </row>
    <row r="1262" spans="5:13">
      <c r="E1262" s="13" t="str">
        <f t="shared" si="133"/>
        <v/>
      </c>
      <c r="H1262" s="14" t="str">
        <f t="shared" si="135"/>
        <v/>
      </c>
      <c r="I1262" s="14" t="str">
        <f t="shared" si="136"/>
        <v/>
      </c>
      <c r="J1262" s="15" t="str">
        <f t="shared" si="137"/>
        <v/>
      </c>
      <c r="K1262" s="15" t="str">
        <f t="shared" si="138"/>
        <v/>
      </c>
      <c r="L1262" s="16" t="str">
        <f t="shared" si="139"/>
        <v/>
      </c>
      <c r="M1262" s="4" t="str">
        <f t="shared" si="134"/>
        <v/>
      </c>
    </row>
    <row r="1263" spans="5:13">
      <c r="E1263" s="13" t="str">
        <f t="shared" si="133"/>
        <v/>
      </c>
      <c r="H1263" s="14" t="str">
        <f t="shared" si="135"/>
        <v/>
      </c>
      <c r="I1263" s="14" t="str">
        <f t="shared" si="136"/>
        <v/>
      </c>
      <c r="J1263" s="15" t="str">
        <f t="shared" si="137"/>
        <v/>
      </c>
      <c r="K1263" s="15" t="str">
        <f t="shared" si="138"/>
        <v/>
      </c>
      <c r="L1263" s="16" t="str">
        <f t="shared" si="139"/>
        <v/>
      </c>
      <c r="M1263" s="4" t="str">
        <f t="shared" si="134"/>
        <v/>
      </c>
    </row>
    <row r="1264" spans="5:13">
      <c r="E1264" s="13" t="str">
        <f t="shared" si="133"/>
        <v/>
      </c>
      <c r="H1264" s="14" t="str">
        <f t="shared" si="135"/>
        <v/>
      </c>
      <c r="I1264" s="14" t="str">
        <f t="shared" si="136"/>
        <v/>
      </c>
      <c r="J1264" s="15" t="str">
        <f t="shared" si="137"/>
        <v/>
      </c>
      <c r="K1264" s="15" t="str">
        <f t="shared" si="138"/>
        <v/>
      </c>
      <c r="L1264" s="16" t="str">
        <f t="shared" si="139"/>
        <v/>
      </c>
      <c r="M1264" s="4" t="str">
        <f t="shared" si="134"/>
        <v/>
      </c>
    </row>
    <row r="1265" spans="5:13">
      <c r="E1265" s="13" t="str">
        <f t="shared" si="133"/>
        <v/>
      </c>
      <c r="H1265" s="14" t="str">
        <f t="shared" si="135"/>
        <v/>
      </c>
      <c r="I1265" s="14" t="str">
        <f t="shared" si="136"/>
        <v/>
      </c>
      <c r="J1265" s="15" t="str">
        <f t="shared" si="137"/>
        <v/>
      </c>
      <c r="K1265" s="15" t="str">
        <f t="shared" si="138"/>
        <v/>
      </c>
      <c r="L1265" s="16" t="str">
        <f t="shared" si="139"/>
        <v/>
      </c>
      <c r="M1265" s="4" t="str">
        <f t="shared" si="134"/>
        <v/>
      </c>
    </row>
    <row r="1266" spans="5:13">
      <c r="E1266" s="13" t="str">
        <f t="shared" si="133"/>
        <v/>
      </c>
      <c r="H1266" s="14" t="str">
        <f t="shared" si="135"/>
        <v/>
      </c>
      <c r="I1266" s="14" t="str">
        <f t="shared" si="136"/>
        <v/>
      </c>
      <c r="J1266" s="15" t="str">
        <f t="shared" si="137"/>
        <v/>
      </c>
      <c r="K1266" s="15" t="str">
        <f t="shared" si="138"/>
        <v/>
      </c>
      <c r="L1266" s="16" t="str">
        <f t="shared" si="139"/>
        <v/>
      </c>
      <c r="M1266" s="4" t="str">
        <f t="shared" si="134"/>
        <v/>
      </c>
    </row>
    <row r="1267" spans="5:13">
      <c r="E1267" s="13" t="str">
        <f t="shared" si="133"/>
        <v/>
      </c>
      <c r="H1267" s="14" t="str">
        <f t="shared" si="135"/>
        <v/>
      </c>
      <c r="I1267" s="14" t="str">
        <f t="shared" si="136"/>
        <v/>
      </c>
      <c r="J1267" s="15" t="str">
        <f t="shared" si="137"/>
        <v/>
      </c>
      <c r="K1267" s="15" t="str">
        <f t="shared" si="138"/>
        <v/>
      </c>
      <c r="L1267" s="16" t="str">
        <f t="shared" si="139"/>
        <v/>
      </c>
      <c r="M1267" s="4" t="str">
        <f t="shared" si="134"/>
        <v/>
      </c>
    </row>
    <row r="1268" spans="5:13">
      <c r="E1268" s="13" t="str">
        <f t="shared" si="133"/>
        <v/>
      </c>
      <c r="H1268" s="14" t="str">
        <f t="shared" si="135"/>
        <v/>
      </c>
      <c r="I1268" s="14" t="str">
        <f t="shared" si="136"/>
        <v/>
      </c>
      <c r="J1268" s="15" t="str">
        <f t="shared" si="137"/>
        <v/>
      </c>
      <c r="K1268" s="15" t="str">
        <f t="shared" si="138"/>
        <v/>
      </c>
      <c r="L1268" s="16" t="str">
        <f t="shared" si="139"/>
        <v/>
      </c>
      <c r="M1268" s="4" t="str">
        <f t="shared" si="134"/>
        <v/>
      </c>
    </row>
    <row r="1269" spans="5:13">
      <c r="E1269" s="13" t="str">
        <f t="shared" si="133"/>
        <v/>
      </c>
      <c r="H1269" s="14" t="str">
        <f t="shared" si="135"/>
        <v/>
      </c>
      <c r="I1269" s="14" t="str">
        <f t="shared" si="136"/>
        <v/>
      </c>
      <c r="J1269" s="15" t="str">
        <f t="shared" si="137"/>
        <v/>
      </c>
      <c r="K1269" s="15" t="str">
        <f t="shared" si="138"/>
        <v/>
      </c>
      <c r="L1269" s="16" t="str">
        <f t="shared" si="139"/>
        <v/>
      </c>
      <c r="M1269" s="4" t="str">
        <f t="shared" si="134"/>
        <v/>
      </c>
    </row>
    <row r="1270" spans="5:13">
      <c r="E1270" s="13" t="str">
        <f t="shared" si="133"/>
        <v/>
      </c>
      <c r="H1270" s="14" t="str">
        <f t="shared" si="135"/>
        <v/>
      </c>
      <c r="I1270" s="14" t="str">
        <f t="shared" si="136"/>
        <v/>
      </c>
      <c r="J1270" s="15" t="str">
        <f t="shared" si="137"/>
        <v/>
      </c>
      <c r="K1270" s="15" t="str">
        <f t="shared" si="138"/>
        <v/>
      </c>
      <c r="L1270" s="16" t="str">
        <f t="shared" si="139"/>
        <v/>
      </c>
      <c r="M1270" s="4" t="str">
        <f t="shared" si="134"/>
        <v/>
      </c>
    </row>
    <row r="1271" spans="5:13">
      <c r="E1271" s="13" t="str">
        <f t="shared" si="133"/>
        <v/>
      </c>
      <c r="H1271" s="14" t="str">
        <f t="shared" si="135"/>
        <v/>
      </c>
      <c r="I1271" s="14" t="str">
        <f t="shared" si="136"/>
        <v/>
      </c>
      <c r="J1271" s="15" t="str">
        <f t="shared" si="137"/>
        <v/>
      </c>
      <c r="K1271" s="15" t="str">
        <f t="shared" si="138"/>
        <v/>
      </c>
      <c r="L1271" s="16" t="str">
        <f t="shared" si="139"/>
        <v/>
      </c>
      <c r="M1271" s="4" t="str">
        <f t="shared" si="134"/>
        <v/>
      </c>
    </row>
    <row r="1272" spans="5:13">
      <c r="E1272" s="13" t="str">
        <f t="shared" si="133"/>
        <v/>
      </c>
      <c r="H1272" s="14" t="str">
        <f t="shared" si="135"/>
        <v/>
      </c>
      <c r="I1272" s="14" t="str">
        <f t="shared" si="136"/>
        <v/>
      </c>
      <c r="J1272" s="15" t="str">
        <f t="shared" si="137"/>
        <v/>
      </c>
      <c r="K1272" s="15" t="str">
        <f t="shared" si="138"/>
        <v/>
      </c>
      <c r="L1272" s="16" t="str">
        <f t="shared" si="139"/>
        <v/>
      </c>
      <c r="M1272" s="4" t="str">
        <f t="shared" si="134"/>
        <v/>
      </c>
    </row>
    <row r="1273" spans="5:13">
      <c r="E1273" s="13" t="str">
        <f t="shared" si="133"/>
        <v/>
      </c>
      <c r="H1273" s="14" t="str">
        <f t="shared" si="135"/>
        <v/>
      </c>
      <c r="I1273" s="14" t="str">
        <f t="shared" si="136"/>
        <v/>
      </c>
      <c r="J1273" s="15" t="str">
        <f t="shared" si="137"/>
        <v/>
      </c>
      <c r="K1273" s="15" t="str">
        <f t="shared" si="138"/>
        <v/>
      </c>
      <c r="L1273" s="16" t="str">
        <f t="shared" si="139"/>
        <v/>
      </c>
      <c r="M1273" s="4" t="str">
        <f t="shared" si="134"/>
        <v/>
      </c>
    </row>
    <row r="1274" spans="5:13">
      <c r="E1274" s="13" t="str">
        <f t="shared" si="133"/>
        <v/>
      </c>
      <c r="H1274" s="14" t="str">
        <f t="shared" si="135"/>
        <v/>
      </c>
      <c r="I1274" s="14" t="str">
        <f t="shared" si="136"/>
        <v/>
      </c>
      <c r="J1274" s="15" t="str">
        <f t="shared" si="137"/>
        <v/>
      </c>
      <c r="K1274" s="15" t="str">
        <f t="shared" si="138"/>
        <v/>
      </c>
      <c r="L1274" s="16" t="str">
        <f t="shared" si="139"/>
        <v/>
      </c>
      <c r="M1274" s="4" t="str">
        <f t="shared" si="134"/>
        <v/>
      </c>
    </row>
    <row r="1275" spans="5:13">
      <c r="E1275" s="13" t="str">
        <f t="shared" si="133"/>
        <v/>
      </c>
      <c r="H1275" s="14" t="str">
        <f t="shared" si="135"/>
        <v/>
      </c>
      <c r="I1275" s="14" t="str">
        <f t="shared" si="136"/>
        <v/>
      </c>
      <c r="J1275" s="15" t="str">
        <f t="shared" si="137"/>
        <v/>
      </c>
      <c r="K1275" s="15" t="str">
        <f t="shared" si="138"/>
        <v/>
      </c>
      <c r="L1275" s="16" t="str">
        <f t="shared" si="139"/>
        <v/>
      </c>
      <c r="M1275" s="4" t="str">
        <f t="shared" si="134"/>
        <v/>
      </c>
    </row>
    <row r="1276" spans="5:13">
      <c r="E1276" s="13" t="str">
        <f t="shared" si="133"/>
        <v/>
      </c>
      <c r="H1276" s="14" t="str">
        <f t="shared" si="135"/>
        <v/>
      </c>
      <c r="I1276" s="14" t="str">
        <f t="shared" si="136"/>
        <v/>
      </c>
      <c r="J1276" s="15" t="str">
        <f t="shared" si="137"/>
        <v/>
      </c>
      <c r="K1276" s="15" t="str">
        <f t="shared" si="138"/>
        <v/>
      </c>
      <c r="L1276" s="16" t="str">
        <f t="shared" si="139"/>
        <v/>
      </c>
      <c r="M1276" s="4" t="str">
        <f t="shared" si="134"/>
        <v/>
      </c>
    </row>
    <row r="1277" spans="5:13">
      <c r="E1277" s="13" t="str">
        <f t="shared" si="133"/>
        <v/>
      </c>
      <c r="H1277" s="14" t="str">
        <f t="shared" si="135"/>
        <v/>
      </c>
      <c r="I1277" s="14" t="str">
        <f t="shared" si="136"/>
        <v/>
      </c>
      <c r="J1277" s="15" t="str">
        <f t="shared" si="137"/>
        <v/>
      </c>
      <c r="K1277" s="15" t="str">
        <f t="shared" si="138"/>
        <v/>
      </c>
      <c r="L1277" s="16" t="str">
        <f t="shared" si="139"/>
        <v/>
      </c>
      <c r="M1277" s="4" t="str">
        <f t="shared" si="134"/>
        <v/>
      </c>
    </row>
    <row r="1278" spans="5:13">
      <c r="E1278" s="13" t="str">
        <f t="shared" si="133"/>
        <v/>
      </c>
      <c r="H1278" s="14" t="str">
        <f t="shared" si="135"/>
        <v/>
      </c>
      <c r="I1278" s="14" t="str">
        <f t="shared" si="136"/>
        <v/>
      </c>
      <c r="J1278" s="15" t="str">
        <f t="shared" si="137"/>
        <v/>
      </c>
      <c r="K1278" s="15" t="str">
        <f t="shared" si="138"/>
        <v/>
      </c>
      <c r="L1278" s="16" t="str">
        <f t="shared" si="139"/>
        <v/>
      </c>
      <c r="M1278" s="4" t="str">
        <f t="shared" si="134"/>
        <v/>
      </c>
    </row>
    <row r="1279" spans="5:13">
      <c r="E1279" s="13" t="str">
        <f t="shared" si="133"/>
        <v/>
      </c>
      <c r="H1279" s="14" t="str">
        <f t="shared" si="135"/>
        <v/>
      </c>
      <c r="I1279" s="14" t="str">
        <f t="shared" si="136"/>
        <v/>
      </c>
      <c r="J1279" s="15" t="str">
        <f t="shared" si="137"/>
        <v/>
      </c>
      <c r="K1279" s="15" t="str">
        <f t="shared" si="138"/>
        <v/>
      </c>
      <c r="L1279" s="16" t="str">
        <f t="shared" si="139"/>
        <v/>
      </c>
      <c r="M1279" s="4" t="str">
        <f t="shared" si="134"/>
        <v/>
      </c>
    </row>
    <row r="1280" spans="5:13">
      <c r="E1280" s="13" t="str">
        <f t="shared" si="133"/>
        <v/>
      </c>
      <c r="H1280" s="14" t="str">
        <f t="shared" si="135"/>
        <v/>
      </c>
      <c r="I1280" s="14" t="str">
        <f t="shared" si="136"/>
        <v/>
      </c>
      <c r="J1280" s="15" t="str">
        <f t="shared" si="137"/>
        <v/>
      </c>
      <c r="K1280" s="15" t="str">
        <f t="shared" si="138"/>
        <v/>
      </c>
      <c r="L1280" s="16" t="str">
        <f t="shared" si="139"/>
        <v/>
      </c>
      <c r="M1280" s="4" t="str">
        <f t="shared" si="134"/>
        <v/>
      </c>
    </row>
    <row r="1281" spans="5:13">
      <c r="E1281" s="13" t="str">
        <f t="shared" si="133"/>
        <v/>
      </c>
      <c r="H1281" s="14" t="str">
        <f t="shared" si="135"/>
        <v/>
      </c>
      <c r="I1281" s="14" t="str">
        <f t="shared" si="136"/>
        <v/>
      </c>
      <c r="J1281" s="15" t="str">
        <f t="shared" si="137"/>
        <v/>
      </c>
      <c r="K1281" s="15" t="str">
        <f t="shared" si="138"/>
        <v/>
      </c>
      <c r="L1281" s="16" t="str">
        <f t="shared" si="139"/>
        <v/>
      </c>
      <c r="M1281" s="4" t="str">
        <f t="shared" si="134"/>
        <v/>
      </c>
    </row>
    <row r="1282" spans="5:13">
      <c r="E1282" s="13" t="str">
        <f t="shared" si="133"/>
        <v/>
      </c>
      <c r="H1282" s="14" t="str">
        <f t="shared" si="135"/>
        <v/>
      </c>
      <c r="I1282" s="14" t="str">
        <f t="shared" si="136"/>
        <v/>
      </c>
      <c r="J1282" s="15" t="str">
        <f t="shared" si="137"/>
        <v/>
      </c>
      <c r="K1282" s="15" t="str">
        <f t="shared" si="138"/>
        <v/>
      </c>
      <c r="L1282" s="16" t="str">
        <f t="shared" si="139"/>
        <v/>
      </c>
      <c r="M1282" s="4" t="str">
        <f t="shared" si="134"/>
        <v/>
      </c>
    </row>
    <row r="1283" spans="5:13">
      <c r="E1283" s="13" t="str">
        <f t="shared" si="133"/>
        <v/>
      </c>
      <c r="H1283" s="14" t="str">
        <f t="shared" si="135"/>
        <v/>
      </c>
      <c r="I1283" s="14" t="str">
        <f t="shared" si="136"/>
        <v/>
      </c>
      <c r="J1283" s="15" t="str">
        <f t="shared" si="137"/>
        <v/>
      </c>
      <c r="K1283" s="15" t="str">
        <f t="shared" si="138"/>
        <v/>
      </c>
      <c r="L1283" s="16" t="str">
        <f t="shared" si="139"/>
        <v/>
      </c>
      <c r="M1283" s="4" t="str">
        <f t="shared" si="134"/>
        <v/>
      </c>
    </row>
    <row r="1284" spans="5:13">
      <c r="E1284" s="13" t="str">
        <f t="shared" si="133"/>
        <v/>
      </c>
      <c r="H1284" s="14" t="str">
        <f t="shared" si="135"/>
        <v/>
      </c>
      <c r="I1284" s="14" t="str">
        <f t="shared" si="136"/>
        <v/>
      </c>
      <c r="J1284" s="15" t="str">
        <f t="shared" si="137"/>
        <v/>
      </c>
      <c r="K1284" s="15" t="str">
        <f t="shared" si="138"/>
        <v/>
      </c>
      <c r="L1284" s="16" t="str">
        <f t="shared" si="139"/>
        <v/>
      </c>
      <c r="M1284" s="4" t="str">
        <f t="shared" si="134"/>
        <v/>
      </c>
    </row>
    <row r="1285" spans="5:13">
      <c r="E1285" s="13" t="str">
        <f t="shared" si="133"/>
        <v/>
      </c>
      <c r="H1285" s="14" t="str">
        <f t="shared" si="135"/>
        <v/>
      </c>
      <c r="I1285" s="14" t="str">
        <f t="shared" si="136"/>
        <v/>
      </c>
      <c r="J1285" s="15" t="str">
        <f t="shared" si="137"/>
        <v/>
      </c>
      <c r="K1285" s="15" t="str">
        <f t="shared" si="138"/>
        <v/>
      </c>
      <c r="L1285" s="16" t="str">
        <f t="shared" si="139"/>
        <v/>
      </c>
      <c r="M1285" s="4" t="str">
        <f t="shared" si="134"/>
        <v/>
      </c>
    </row>
    <row r="1286" spans="5:13">
      <c r="E1286" s="13" t="str">
        <f t="shared" si="133"/>
        <v/>
      </c>
      <c r="H1286" s="14" t="str">
        <f t="shared" si="135"/>
        <v/>
      </c>
      <c r="I1286" s="14" t="str">
        <f t="shared" si="136"/>
        <v/>
      </c>
      <c r="J1286" s="15" t="str">
        <f t="shared" si="137"/>
        <v/>
      </c>
      <c r="K1286" s="15" t="str">
        <f t="shared" si="138"/>
        <v/>
      </c>
      <c r="L1286" s="16" t="str">
        <f t="shared" si="139"/>
        <v/>
      </c>
      <c r="M1286" s="4" t="str">
        <f t="shared" si="134"/>
        <v/>
      </c>
    </row>
    <row r="1287" spans="5:13">
      <c r="E1287" s="13" t="str">
        <f t="shared" si="133"/>
        <v/>
      </c>
      <c r="H1287" s="14" t="str">
        <f t="shared" si="135"/>
        <v/>
      </c>
      <c r="I1287" s="14" t="str">
        <f t="shared" si="136"/>
        <v/>
      </c>
      <c r="J1287" s="15" t="str">
        <f t="shared" si="137"/>
        <v/>
      </c>
      <c r="K1287" s="15" t="str">
        <f t="shared" si="138"/>
        <v/>
      </c>
      <c r="L1287" s="16" t="str">
        <f t="shared" si="139"/>
        <v/>
      </c>
      <c r="M1287" s="4" t="str">
        <f t="shared" si="134"/>
        <v/>
      </c>
    </row>
    <row r="1288" spans="5:13">
      <c r="E1288" s="13" t="str">
        <f t="shared" si="133"/>
        <v/>
      </c>
      <c r="H1288" s="14" t="str">
        <f t="shared" si="135"/>
        <v/>
      </c>
      <c r="I1288" s="14" t="str">
        <f t="shared" si="136"/>
        <v/>
      </c>
      <c r="J1288" s="15" t="str">
        <f t="shared" si="137"/>
        <v/>
      </c>
      <c r="K1288" s="15" t="str">
        <f t="shared" si="138"/>
        <v/>
      </c>
      <c r="L1288" s="16" t="str">
        <f t="shared" si="139"/>
        <v/>
      </c>
      <c r="M1288" s="4" t="str">
        <f t="shared" si="134"/>
        <v/>
      </c>
    </row>
    <row r="1289" spans="5:13">
      <c r="E1289" s="13" t="str">
        <f t="shared" si="133"/>
        <v/>
      </c>
      <c r="H1289" s="14" t="str">
        <f t="shared" si="135"/>
        <v/>
      </c>
      <c r="I1289" s="14" t="str">
        <f t="shared" si="136"/>
        <v/>
      </c>
      <c r="J1289" s="15" t="str">
        <f t="shared" si="137"/>
        <v/>
      </c>
      <c r="K1289" s="15" t="str">
        <f t="shared" si="138"/>
        <v/>
      </c>
      <c r="L1289" s="16" t="str">
        <f t="shared" si="139"/>
        <v/>
      </c>
      <c r="M1289" s="4" t="str">
        <f t="shared" si="134"/>
        <v/>
      </c>
    </row>
    <row r="1290" spans="5:13">
      <c r="E1290" s="13" t="str">
        <f t="shared" si="133"/>
        <v/>
      </c>
      <c r="H1290" s="14" t="str">
        <f t="shared" si="135"/>
        <v/>
      </c>
      <c r="I1290" s="14" t="str">
        <f t="shared" si="136"/>
        <v/>
      </c>
      <c r="J1290" s="15" t="str">
        <f t="shared" si="137"/>
        <v/>
      </c>
      <c r="K1290" s="15" t="str">
        <f t="shared" si="138"/>
        <v/>
      </c>
      <c r="L1290" s="16" t="str">
        <f t="shared" si="139"/>
        <v/>
      </c>
      <c r="M1290" s="4" t="str">
        <f t="shared" si="134"/>
        <v/>
      </c>
    </row>
    <row r="1291" spans="5:13">
      <c r="E1291" s="13" t="str">
        <f t="shared" si="133"/>
        <v/>
      </c>
      <c r="H1291" s="14" t="str">
        <f t="shared" si="135"/>
        <v/>
      </c>
      <c r="I1291" s="14" t="str">
        <f t="shared" si="136"/>
        <v/>
      </c>
      <c r="J1291" s="15" t="str">
        <f t="shared" si="137"/>
        <v/>
      </c>
      <c r="K1291" s="15" t="str">
        <f t="shared" si="138"/>
        <v/>
      </c>
      <c r="L1291" s="16" t="str">
        <f t="shared" si="139"/>
        <v/>
      </c>
      <c r="M1291" s="4" t="str">
        <f t="shared" si="134"/>
        <v/>
      </c>
    </row>
    <row r="1292" spans="5:13">
      <c r="E1292" s="13" t="str">
        <f t="shared" si="133"/>
        <v/>
      </c>
      <c r="H1292" s="14" t="str">
        <f t="shared" si="135"/>
        <v/>
      </c>
      <c r="I1292" s="14" t="str">
        <f t="shared" si="136"/>
        <v/>
      </c>
      <c r="J1292" s="15" t="str">
        <f t="shared" si="137"/>
        <v/>
      </c>
      <c r="K1292" s="15" t="str">
        <f t="shared" si="138"/>
        <v/>
      </c>
      <c r="L1292" s="16" t="str">
        <f t="shared" si="139"/>
        <v/>
      </c>
      <c r="M1292" s="4" t="str">
        <f t="shared" si="134"/>
        <v/>
      </c>
    </row>
    <row r="1293" spans="5:13">
      <c r="E1293" s="13" t="str">
        <f t="shared" si="133"/>
        <v/>
      </c>
      <c r="H1293" s="14" t="str">
        <f t="shared" si="135"/>
        <v/>
      </c>
      <c r="I1293" s="14" t="str">
        <f t="shared" si="136"/>
        <v/>
      </c>
      <c r="J1293" s="15" t="str">
        <f t="shared" si="137"/>
        <v/>
      </c>
      <c r="K1293" s="15" t="str">
        <f t="shared" si="138"/>
        <v/>
      </c>
      <c r="L1293" s="16" t="str">
        <f t="shared" si="139"/>
        <v/>
      </c>
      <c r="M1293" s="4" t="str">
        <f t="shared" si="134"/>
        <v/>
      </c>
    </row>
    <row r="1294" spans="5:13">
      <c r="E1294" s="13" t="str">
        <f t="shared" si="133"/>
        <v/>
      </c>
      <c r="H1294" s="14" t="str">
        <f t="shared" si="135"/>
        <v/>
      </c>
      <c r="I1294" s="14" t="str">
        <f t="shared" si="136"/>
        <v/>
      </c>
      <c r="J1294" s="15" t="str">
        <f t="shared" si="137"/>
        <v/>
      </c>
      <c r="K1294" s="15" t="str">
        <f t="shared" si="138"/>
        <v/>
      </c>
      <c r="L1294" s="16" t="str">
        <f t="shared" si="139"/>
        <v/>
      </c>
      <c r="M1294" s="4" t="str">
        <f t="shared" si="134"/>
        <v/>
      </c>
    </row>
    <row r="1295" spans="5:13">
      <c r="E1295" s="13" t="str">
        <f t="shared" ref="E1295:E1358" si="140">IF((D1295*C1295)=0,"",D1295*C1295)</f>
        <v/>
      </c>
      <c r="H1295" s="14" t="str">
        <f t="shared" si="135"/>
        <v/>
      </c>
      <c r="I1295" s="14" t="str">
        <f t="shared" si="136"/>
        <v/>
      </c>
      <c r="J1295" s="15" t="str">
        <f t="shared" si="137"/>
        <v/>
      </c>
      <c r="K1295" s="15" t="str">
        <f t="shared" si="138"/>
        <v/>
      </c>
      <c r="L1295" s="16" t="str">
        <f t="shared" si="139"/>
        <v/>
      </c>
      <c r="M1295" s="4" t="str">
        <f t="shared" ref="M1295:M1358" si="141">IFERROR(L1295*C1295,"")</f>
        <v/>
      </c>
    </row>
    <row r="1296" spans="5:13">
      <c r="E1296" s="13" t="str">
        <f t="shared" si="140"/>
        <v/>
      </c>
      <c r="H1296" s="14" t="str">
        <f t="shared" ref="H1296:H1359" si="142">IF((F1296*$H$13)=0,"",F1296*$H$13)</f>
        <v/>
      </c>
      <c r="I1296" s="14" t="str">
        <f t="shared" ref="I1296:I1359" si="143">IF((F1296*$I$13)=0,"",F1296*$I$13)</f>
        <v/>
      </c>
      <c r="J1296" s="15" t="str">
        <f t="shared" ref="J1296:J1359" si="144">IF((F1296*$J$13)=0,"",F1296*$J$13)</f>
        <v/>
      </c>
      <c r="K1296" s="15" t="str">
        <f t="shared" ref="K1296:K1359" si="145">IFERROR(F1296-H1296-I1296-J1296,"")</f>
        <v/>
      </c>
      <c r="L1296" s="16" t="str">
        <f t="shared" ref="L1296:L1359" si="146">IFERROR(K1296-D1296,"")</f>
        <v/>
      </c>
      <c r="M1296" s="4" t="str">
        <f t="shared" si="141"/>
        <v/>
      </c>
    </row>
    <row r="1297" spans="5:13">
      <c r="E1297" s="13" t="str">
        <f t="shared" si="140"/>
        <v/>
      </c>
      <c r="H1297" s="14" t="str">
        <f t="shared" si="142"/>
        <v/>
      </c>
      <c r="I1297" s="14" t="str">
        <f t="shared" si="143"/>
        <v/>
      </c>
      <c r="J1297" s="15" t="str">
        <f t="shared" si="144"/>
        <v/>
      </c>
      <c r="K1297" s="15" t="str">
        <f t="shared" si="145"/>
        <v/>
      </c>
      <c r="L1297" s="16" t="str">
        <f t="shared" si="146"/>
        <v/>
      </c>
      <c r="M1297" s="4" t="str">
        <f t="shared" si="141"/>
        <v/>
      </c>
    </row>
    <row r="1298" spans="5:13">
      <c r="E1298" s="13" t="str">
        <f t="shared" si="140"/>
        <v/>
      </c>
      <c r="H1298" s="14" t="str">
        <f t="shared" si="142"/>
        <v/>
      </c>
      <c r="I1298" s="14" t="str">
        <f t="shared" si="143"/>
        <v/>
      </c>
      <c r="J1298" s="15" t="str">
        <f t="shared" si="144"/>
        <v/>
      </c>
      <c r="K1298" s="15" t="str">
        <f t="shared" si="145"/>
        <v/>
      </c>
      <c r="L1298" s="16" t="str">
        <f t="shared" si="146"/>
        <v/>
      </c>
      <c r="M1298" s="4" t="str">
        <f t="shared" si="141"/>
        <v/>
      </c>
    </row>
    <row r="1299" spans="5:13">
      <c r="E1299" s="13" t="str">
        <f t="shared" si="140"/>
        <v/>
      </c>
      <c r="H1299" s="14" t="str">
        <f t="shared" si="142"/>
        <v/>
      </c>
      <c r="I1299" s="14" t="str">
        <f t="shared" si="143"/>
        <v/>
      </c>
      <c r="J1299" s="15" t="str">
        <f t="shared" si="144"/>
        <v/>
      </c>
      <c r="K1299" s="15" t="str">
        <f t="shared" si="145"/>
        <v/>
      </c>
      <c r="L1299" s="16" t="str">
        <f t="shared" si="146"/>
        <v/>
      </c>
      <c r="M1299" s="4" t="str">
        <f t="shared" si="141"/>
        <v/>
      </c>
    </row>
    <row r="1300" spans="5:13">
      <c r="E1300" s="13" t="str">
        <f t="shared" si="140"/>
        <v/>
      </c>
      <c r="H1300" s="14" t="str">
        <f t="shared" si="142"/>
        <v/>
      </c>
      <c r="I1300" s="14" t="str">
        <f t="shared" si="143"/>
        <v/>
      </c>
      <c r="J1300" s="15" t="str">
        <f t="shared" si="144"/>
        <v/>
      </c>
      <c r="K1300" s="15" t="str">
        <f t="shared" si="145"/>
        <v/>
      </c>
      <c r="L1300" s="16" t="str">
        <f t="shared" si="146"/>
        <v/>
      </c>
      <c r="M1300" s="4" t="str">
        <f t="shared" si="141"/>
        <v/>
      </c>
    </row>
    <row r="1301" spans="5:13">
      <c r="E1301" s="13" t="str">
        <f t="shared" si="140"/>
        <v/>
      </c>
      <c r="H1301" s="14" t="str">
        <f t="shared" si="142"/>
        <v/>
      </c>
      <c r="I1301" s="14" t="str">
        <f t="shared" si="143"/>
        <v/>
      </c>
      <c r="J1301" s="15" t="str">
        <f t="shared" si="144"/>
        <v/>
      </c>
      <c r="K1301" s="15" t="str">
        <f t="shared" si="145"/>
        <v/>
      </c>
      <c r="L1301" s="16" t="str">
        <f t="shared" si="146"/>
        <v/>
      </c>
      <c r="M1301" s="4" t="str">
        <f t="shared" si="141"/>
        <v/>
      </c>
    </row>
    <row r="1302" spans="5:13">
      <c r="E1302" s="13" t="str">
        <f t="shared" si="140"/>
        <v/>
      </c>
      <c r="H1302" s="14" t="str">
        <f t="shared" si="142"/>
        <v/>
      </c>
      <c r="I1302" s="14" t="str">
        <f t="shared" si="143"/>
        <v/>
      </c>
      <c r="J1302" s="15" t="str">
        <f t="shared" si="144"/>
        <v/>
      </c>
      <c r="K1302" s="15" t="str">
        <f t="shared" si="145"/>
        <v/>
      </c>
      <c r="L1302" s="16" t="str">
        <f t="shared" si="146"/>
        <v/>
      </c>
      <c r="M1302" s="4" t="str">
        <f t="shared" si="141"/>
        <v/>
      </c>
    </row>
    <row r="1303" spans="5:13">
      <c r="E1303" s="13" t="str">
        <f t="shared" si="140"/>
        <v/>
      </c>
      <c r="H1303" s="14" t="str">
        <f t="shared" si="142"/>
        <v/>
      </c>
      <c r="I1303" s="14" t="str">
        <f t="shared" si="143"/>
        <v/>
      </c>
      <c r="J1303" s="15" t="str">
        <f t="shared" si="144"/>
        <v/>
      </c>
      <c r="K1303" s="15" t="str">
        <f t="shared" si="145"/>
        <v/>
      </c>
      <c r="L1303" s="16" t="str">
        <f t="shared" si="146"/>
        <v/>
      </c>
      <c r="M1303" s="4" t="str">
        <f t="shared" si="141"/>
        <v/>
      </c>
    </row>
    <row r="1304" spans="5:13">
      <c r="E1304" s="13" t="str">
        <f t="shared" si="140"/>
        <v/>
      </c>
      <c r="H1304" s="14" t="str">
        <f t="shared" si="142"/>
        <v/>
      </c>
      <c r="I1304" s="14" t="str">
        <f t="shared" si="143"/>
        <v/>
      </c>
      <c r="J1304" s="15" t="str">
        <f t="shared" si="144"/>
        <v/>
      </c>
      <c r="K1304" s="15" t="str">
        <f t="shared" si="145"/>
        <v/>
      </c>
      <c r="L1304" s="16" t="str">
        <f t="shared" si="146"/>
        <v/>
      </c>
      <c r="M1304" s="4" t="str">
        <f t="shared" si="141"/>
        <v/>
      </c>
    </row>
    <row r="1305" spans="5:13">
      <c r="E1305" s="13" t="str">
        <f t="shared" si="140"/>
        <v/>
      </c>
      <c r="H1305" s="14" t="str">
        <f t="shared" si="142"/>
        <v/>
      </c>
      <c r="I1305" s="14" t="str">
        <f t="shared" si="143"/>
        <v/>
      </c>
      <c r="J1305" s="15" t="str">
        <f t="shared" si="144"/>
        <v/>
      </c>
      <c r="K1305" s="15" t="str">
        <f t="shared" si="145"/>
        <v/>
      </c>
      <c r="L1305" s="16" t="str">
        <f t="shared" si="146"/>
        <v/>
      </c>
      <c r="M1305" s="4" t="str">
        <f t="shared" si="141"/>
        <v/>
      </c>
    </row>
    <row r="1306" spans="5:13">
      <c r="E1306" s="13" t="str">
        <f t="shared" si="140"/>
        <v/>
      </c>
      <c r="H1306" s="14" t="str">
        <f t="shared" si="142"/>
        <v/>
      </c>
      <c r="I1306" s="14" t="str">
        <f t="shared" si="143"/>
        <v/>
      </c>
      <c r="J1306" s="15" t="str">
        <f t="shared" si="144"/>
        <v/>
      </c>
      <c r="K1306" s="15" t="str">
        <f t="shared" si="145"/>
        <v/>
      </c>
      <c r="L1306" s="16" t="str">
        <f t="shared" si="146"/>
        <v/>
      </c>
      <c r="M1306" s="4" t="str">
        <f t="shared" si="141"/>
        <v/>
      </c>
    </row>
    <row r="1307" spans="5:13">
      <c r="E1307" s="13" t="str">
        <f t="shared" si="140"/>
        <v/>
      </c>
      <c r="H1307" s="14" t="str">
        <f t="shared" si="142"/>
        <v/>
      </c>
      <c r="I1307" s="14" t="str">
        <f t="shared" si="143"/>
        <v/>
      </c>
      <c r="J1307" s="15" t="str">
        <f t="shared" si="144"/>
        <v/>
      </c>
      <c r="K1307" s="15" t="str">
        <f t="shared" si="145"/>
        <v/>
      </c>
      <c r="L1307" s="16" t="str">
        <f t="shared" si="146"/>
        <v/>
      </c>
      <c r="M1307" s="4" t="str">
        <f t="shared" si="141"/>
        <v/>
      </c>
    </row>
    <row r="1308" spans="5:13">
      <c r="E1308" s="13" t="str">
        <f t="shared" si="140"/>
        <v/>
      </c>
      <c r="H1308" s="14" t="str">
        <f t="shared" si="142"/>
        <v/>
      </c>
      <c r="I1308" s="14" t="str">
        <f t="shared" si="143"/>
        <v/>
      </c>
      <c r="J1308" s="15" t="str">
        <f t="shared" si="144"/>
        <v/>
      </c>
      <c r="K1308" s="15" t="str">
        <f t="shared" si="145"/>
        <v/>
      </c>
      <c r="L1308" s="16" t="str">
        <f t="shared" si="146"/>
        <v/>
      </c>
      <c r="M1308" s="4" t="str">
        <f t="shared" si="141"/>
        <v/>
      </c>
    </row>
    <row r="1309" spans="5:13">
      <c r="E1309" s="13" t="str">
        <f t="shared" si="140"/>
        <v/>
      </c>
      <c r="H1309" s="14" t="str">
        <f t="shared" si="142"/>
        <v/>
      </c>
      <c r="I1309" s="14" t="str">
        <f t="shared" si="143"/>
        <v/>
      </c>
      <c r="J1309" s="15" t="str">
        <f t="shared" si="144"/>
        <v/>
      </c>
      <c r="K1309" s="15" t="str">
        <f t="shared" si="145"/>
        <v/>
      </c>
      <c r="L1309" s="16" t="str">
        <f t="shared" si="146"/>
        <v/>
      </c>
      <c r="M1309" s="4" t="str">
        <f t="shared" si="141"/>
        <v/>
      </c>
    </row>
    <row r="1310" spans="5:13">
      <c r="E1310" s="13" t="str">
        <f t="shared" si="140"/>
        <v/>
      </c>
      <c r="H1310" s="14" t="str">
        <f t="shared" si="142"/>
        <v/>
      </c>
      <c r="I1310" s="14" t="str">
        <f t="shared" si="143"/>
        <v/>
      </c>
      <c r="J1310" s="15" t="str">
        <f t="shared" si="144"/>
        <v/>
      </c>
      <c r="K1310" s="15" t="str">
        <f t="shared" si="145"/>
        <v/>
      </c>
      <c r="L1310" s="16" t="str">
        <f t="shared" si="146"/>
        <v/>
      </c>
      <c r="M1310" s="4" t="str">
        <f t="shared" si="141"/>
        <v/>
      </c>
    </row>
    <row r="1311" spans="5:13">
      <c r="E1311" s="13" t="str">
        <f t="shared" si="140"/>
        <v/>
      </c>
      <c r="H1311" s="14" t="str">
        <f t="shared" si="142"/>
        <v/>
      </c>
      <c r="I1311" s="14" t="str">
        <f t="shared" si="143"/>
        <v/>
      </c>
      <c r="J1311" s="15" t="str">
        <f t="shared" si="144"/>
        <v/>
      </c>
      <c r="K1311" s="15" t="str">
        <f t="shared" si="145"/>
        <v/>
      </c>
      <c r="L1311" s="16" t="str">
        <f t="shared" si="146"/>
        <v/>
      </c>
      <c r="M1311" s="4" t="str">
        <f t="shared" si="141"/>
        <v/>
      </c>
    </row>
    <row r="1312" spans="5:13">
      <c r="E1312" s="13" t="str">
        <f t="shared" si="140"/>
        <v/>
      </c>
      <c r="H1312" s="14" t="str">
        <f t="shared" si="142"/>
        <v/>
      </c>
      <c r="I1312" s="14" t="str">
        <f t="shared" si="143"/>
        <v/>
      </c>
      <c r="J1312" s="15" t="str">
        <f t="shared" si="144"/>
        <v/>
      </c>
      <c r="K1312" s="15" t="str">
        <f t="shared" si="145"/>
        <v/>
      </c>
      <c r="L1312" s="16" t="str">
        <f t="shared" si="146"/>
        <v/>
      </c>
      <c r="M1312" s="4" t="str">
        <f t="shared" si="141"/>
        <v/>
      </c>
    </row>
    <row r="1313" spans="5:13">
      <c r="E1313" s="13" t="str">
        <f t="shared" si="140"/>
        <v/>
      </c>
      <c r="H1313" s="14" t="str">
        <f t="shared" si="142"/>
        <v/>
      </c>
      <c r="I1313" s="14" t="str">
        <f t="shared" si="143"/>
        <v/>
      </c>
      <c r="J1313" s="15" t="str">
        <f t="shared" si="144"/>
        <v/>
      </c>
      <c r="K1313" s="15" t="str">
        <f t="shared" si="145"/>
        <v/>
      </c>
      <c r="L1313" s="16" t="str">
        <f t="shared" si="146"/>
        <v/>
      </c>
      <c r="M1313" s="4" t="str">
        <f t="shared" si="141"/>
        <v/>
      </c>
    </row>
    <row r="1314" spans="5:13">
      <c r="E1314" s="13" t="str">
        <f t="shared" si="140"/>
        <v/>
      </c>
      <c r="H1314" s="14" t="str">
        <f t="shared" si="142"/>
        <v/>
      </c>
      <c r="I1314" s="14" t="str">
        <f t="shared" si="143"/>
        <v/>
      </c>
      <c r="J1314" s="15" t="str">
        <f t="shared" si="144"/>
        <v/>
      </c>
      <c r="K1314" s="15" t="str">
        <f t="shared" si="145"/>
        <v/>
      </c>
      <c r="L1314" s="16" t="str">
        <f t="shared" si="146"/>
        <v/>
      </c>
      <c r="M1314" s="4" t="str">
        <f t="shared" si="141"/>
        <v/>
      </c>
    </row>
    <row r="1315" spans="5:13">
      <c r="E1315" s="13" t="str">
        <f t="shared" si="140"/>
        <v/>
      </c>
      <c r="H1315" s="14" t="str">
        <f t="shared" si="142"/>
        <v/>
      </c>
      <c r="I1315" s="14" t="str">
        <f t="shared" si="143"/>
        <v/>
      </c>
      <c r="J1315" s="15" t="str">
        <f t="shared" si="144"/>
        <v/>
      </c>
      <c r="K1315" s="15" t="str">
        <f t="shared" si="145"/>
        <v/>
      </c>
      <c r="L1315" s="16" t="str">
        <f t="shared" si="146"/>
        <v/>
      </c>
      <c r="M1315" s="4" t="str">
        <f t="shared" si="141"/>
        <v/>
      </c>
    </row>
    <row r="1316" spans="5:13">
      <c r="E1316" s="13" t="str">
        <f t="shared" si="140"/>
        <v/>
      </c>
      <c r="H1316" s="14" t="str">
        <f t="shared" si="142"/>
        <v/>
      </c>
      <c r="I1316" s="14" t="str">
        <f t="shared" si="143"/>
        <v/>
      </c>
      <c r="J1316" s="15" t="str">
        <f t="shared" si="144"/>
        <v/>
      </c>
      <c r="K1316" s="15" t="str">
        <f t="shared" si="145"/>
        <v/>
      </c>
      <c r="L1316" s="16" t="str">
        <f t="shared" si="146"/>
        <v/>
      </c>
      <c r="M1316" s="4" t="str">
        <f t="shared" si="141"/>
        <v/>
      </c>
    </row>
    <row r="1317" spans="5:13">
      <c r="E1317" s="13" t="str">
        <f t="shared" si="140"/>
        <v/>
      </c>
      <c r="H1317" s="14" t="str">
        <f t="shared" si="142"/>
        <v/>
      </c>
      <c r="I1317" s="14" t="str">
        <f t="shared" si="143"/>
        <v/>
      </c>
      <c r="J1317" s="15" t="str">
        <f t="shared" si="144"/>
        <v/>
      </c>
      <c r="K1317" s="15" t="str">
        <f t="shared" si="145"/>
        <v/>
      </c>
      <c r="L1317" s="16" t="str">
        <f t="shared" si="146"/>
        <v/>
      </c>
      <c r="M1317" s="4" t="str">
        <f t="shared" si="141"/>
        <v/>
      </c>
    </row>
    <row r="1318" spans="5:13">
      <c r="E1318" s="13" t="str">
        <f t="shared" si="140"/>
        <v/>
      </c>
      <c r="H1318" s="14" t="str">
        <f t="shared" si="142"/>
        <v/>
      </c>
      <c r="I1318" s="14" t="str">
        <f t="shared" si="143"/>
        <v/>
      </c>
      <c r="J1318" s="15" t="str">
        <f t="shared" si="144"/>
        <v/>
      </c>
      <c r="K1318" s="15" t="str">
        <f t="shared" si="145"/>
        <v/>
      </c>
      <c r="L1318" s="16" t="str">
        <f t="shared" si="146"/>
        <v/>
      </c>
      <c r="M1318" s="4" t="str">
        <f t="shared" si="141"/>
        <v/>
      </c>
    </row>
    <row r="1319" spans="5:13">
      <c r="E1319" s="13" t="str">
        <f t="shared" si="140"/>
        <v/>
      </c>
      <c r="H1319" s="14" t="str">
        <f t="shared" si="142"/>
        <v/>
      </c>
      <c r="I1319" s="14" t="str">
        <f t="shared" si="143"/>
        <v/>
      </c>
      <c r="J1319" s="15" t="str">
        <f t="shared" si="144"/>
        <v/>
      </c>
      <c r="K1319" s="15" t="str">
        <f t="shared" si="145"/>
        <v/>
      </c>
      <c r="L1319" s="16" t="str">
        <f t="shared" si="146"/>
        <v/>
      </c>
      <c r="M1319" s="4" t="str">
        <f t="shared" si="141"/>
        <v/>
      </c>
    </row>
    <row r="1320" spans="5:13">
      <c r="E1320" s="13" t="str">
        <f t="shared" si="140"/>
        <v/>
      </c>
      <c r="H1320" s="14" t="str">
        <f t="shared" si="142"/>
        <v/>
      </c>
      <c r="I1320" s="14" t="str">
        <f t="shared" si="143"/>
        <v/>
      </c>
      <c r="J1320" s="15" t="str">
        <f t="shared" si="144"/>
        <v/>
      </c>
      <c r="K1320" s="15" t="str">
        <f t="shared" si="145"/>
        <v/>
      </c>
      <c r="L1320" s="16" t="str">
        <f t="shared" si="146"/>
        <v/>
      </c>
      <c r="M1320" s="4" t="str">
        <f t="shared" si="141"/>
        <v/>
      </c>
    </row>
    <row r="1321" spans="5:13">
      <c r="E1321" s="13" t="str">
        <f t="shared" si="140"/>
        <v/>
      </c>
      <c r="H1321" s="14" t="str">
        <f t="shared" si="142"/>
        <v/>
      </c>
      <c r="I1321" s="14" t="str">
        <f t="shared" si="143"/>
        <v/>
      </c>
      <c r="J1321" s="15" t="str">
        <f t="shared" si="144"/>
        <v/>
      </c>
      <c r="K1321" s="15" t="str">
        <f t="shared" si="145"/>
        <v/>
      </c>
      <c r="L1321" s="16" t="str">
        <f t="shared" si="146"/>
        <v/>
      </c>
      <c r="M1321" s="4" t="str">
        <f t="shared" si="141"/>
        <v/>
      </c>
    </row>
    <row r="1322" spans="5:13">
      <c r="E1322" s="13" t="str">
        <f t="shared" si="140"/>
        <v/>
      </c>
      <c r="H1322" s="14" t="str">
        <f t="shared" si="142"/>
        <v/>
      </c>
      <c r="I1322" s="14" t="str">
        <f t="shared" si="143"/>
        <v/>
      </c>
      <c r="J1322" s="15" t="str">
        <f t="shared" si="144"/>
        <v/>
      </c>
      <c r="K1322" s="15" t="str">
        <f t="shared" si="145"/>
        <v/>
      </c>
      <c r="L1322" s="16" t="str">
        <f t="shared" si="146"/>
        <v/>
      </c>
      <c r="M1322" s="4" t="str">
        <f t="shared" si="141"/>
        <v/>
      </c>
    </row>
    <row r="1323" spans="5:13">
      <c r="E1323" s="13" t="str">
        <f t="shared" si="140"/>
        <v/>
      </c>
      <c r="H1323" s="14" t="str">
        <f t="shared" si="142"/>
        <v/>
      </c>
      <c r="I1323" s="14" t="str">
        <f t="shared" si="143"/>
        <v/>
      </c>
      <c r="J1323" s="15" t="str">
        <f t="shared" si="144"/>
        <v/>
      </c>
      <c r="K1323" s="15" t="str">
        <f t="shared" si="145"/>
        <v/>
      </c>
      <c r="L1323" s="16" t="str">
        <f t="shared" si="146"/>
        <v/>
      </c>
      <c r="M1323" s="4" t="str">
        <f t="shared" si="141"/>
        <v/>
      </c>
    </row>
    <row r="1324" spans="5:13">
      <c r="E1324" s="13" t="str">
        <f t="shared" si="140"/>
        <v/>
      </c>
      <c r="H1324" s="14" t="str">
        <f t="shared" si="142"/>
        <v/>
      </c>
      <c r="I1324" s="14" t="str">
        <f t="shared" si="143"/>
        <v/>
      </c>
      <c r="J1324" s="15" t="str">
        <f t="shared" si="144"/>
        <v/>
      </c>
      <c r="K1324" s="15" t="str">
        <f t="shared" si="145"/>
        <v/>
      </c>
      <c r="L1324" s="16" t="str">
        <f t="shared" si="146"/>
        <v/>
      </c>
      <c r="M1324" s="4" t="str">
        <f t="shared" si="141"/>
        <v/>
      </c>
    </row>
    <row r="1325" spans="5:13">
      <c r="E1325" s="13" t="str">
        <f t="shared" si="140"/>
        <v/>
      </c>
      <c r="H1325" s="14" t="str">
        <f t="shared" si="142"/>
        <v/>
      </c>
      <c r="I1325" s="14" t="str">
        <f t="shared" si="143"/>
        <v/>
      </c>
      <c r="J1325" s="15" t="str">
        <f t="shared" si="144"/>
        <v/>
      </c>
      <c r="K1325" s="15" t="str">
        <f t="shared" si="145"/>
        <v/>
      </c>
      <c r="L1325" s="16" t="str">
        <f t="shared" si="146"/>
        <v/>
      </c>
      <c r="M1325" s="4" t="str">
        <f t="shared" si="141"/>
        <v/>
      </c>
    </row>
    <row r="1326" spans="5:13">
      <c r="E1326" s="13" t="str">
        <f t="shared" si="140"/>
        <v/>
      </c>
      <c r="H1326" s="14" t="str">
        <f t="shared" si="142"/>
        <v/>
      </c>
      <c r="I1326" s="14" t="str">
        <f t="shared" si="143"/>
        <v/>
      </c>
      <c r="J1326" s="15" t="str">
        <f t="shared" si="144"/>
        <v/>
      </c>
      <c r="K1326" s="15" t="str">
        <f t="shared" si="145"/>
        <v/>
      </c>
      <c r="L1326" s="16" t="str">
        <f t="shared" si="146"/>
        <v/>
      </c>
      <c r="M1326" s="4" t="str">
        <f t="shared" si="141"/>
        <v/>
      </c>
    </row>
    <row r="1327" spans="5:13">
      <c r="E1327" s="13" t="str">
        <f t="shared" si="140"/>
        <v/>
      </c>
      <c r="H1327" s="14" t="str">
        <f t="shared" si="142"/>
        <v/>
      </c>
      <c r="I1327" s="14" t="str">
        <f t="shared" si="143"/>
        <v/>
      </c>
      <c r="J1327" s="15" t="str">
        <f t="shared" si="144"/>
        <v/>
      </c>
      <c r="K1327" s="15" t="str">
        <f t="shared" si="145"/>
        <v/>
      </c>
      <c r="L1327" s="16" t="str">
        <f t="shared" si="146"/>
        <v/>
      </c>
      <c r="M1327" s="4" t="str">
        <f t="shared" si="141"/>
        <v/>
      </c>
    </row>
    <row r="1328" spans="5:13">
      <c r="E1328" s="13" t="str">
        <f t="shared" si="140"/>
        <v/>
      </c>
      <c r="H1328" s="14" t="str">
        <f t="shared" si="142"/>
        <v/>
      </c>
      <c r="I1328" s="14" t="str">
        <f t="shared" si="143"/>
        <v/>
      </c>
      <c r="J1328" s="15" t="str">
        <f t="shared" si="144"/>
        <v/>
      </c>
      <c r="K1328" s="15" t="str">
        <f t="shared" si="145"/>
        <v/>
      </c>
      <c r="L1328" s="16" t="str">
        <f t="shared" si="146"/>
        <v/>
      </c>
      <c r="M1328" s="4" t="str">
        <f t="shared" si="141"/>
        <v/>
      </c>
    </row>
    <row r="1329" spans="5:13">
      <c r="E1329" s="13" t="str">
        <f t="shared" si="140"/>
        <v/>
      </c>
      <c r="H1329" s="14" t="str">
        <f t="shared" si="142"/>
        <v/>
      </c>
      <c r="I1329" s="14" t="str">
        <f t="shared" si="143"/>
        <v/>
      </c>
      <c r="J1329" s="15" t="str">
        <f t="shared" si="144"/>
        <v/>
      </c>
      <c r="K1329" s="15" t="str">
        <f t="shared" si="145"/>
        <v/>
      </c>
      <c r="L1329" s="16" t="str">
        <f t="shared" si="146"/>
        <v/>
      </c>
      <c r="M1329" s="4" t="str">
        <f t="shared" si="141"/>
        <v/>
      </c>
    </row>
    <row r="1330" spans="5:13">
      <c r="E1330" s="13" t="str">
        <f t="shared" si="140"/>
        <v/>
      </c>
      <c r="H1330" s="14" t="str">
        <f t="shared" si="142"/>
        <v/>
      </c>
      <c r="I1330" s="14" t="str">
        <f t="shared" si="143"/>
        <v/>
      </c>
      <c r="J1330" s="15" t="str">
        <f t="shared" si="144"/>
        <v/>
      </c>
      <c r="K1330" s="15" t="str">
        <f t="shared" si="145"/>
        <v/>
      </c>
      <c r="L1330" s="16" t="str">
        <f t="shared" si="146"/>
        <v/>
      </c>
      <c r="M1330" s="4" t="str">
        <f t="shared" si="141"/>
        <v/>
      </c>
    </row>
    <row r="1331" spans="5:13">
      <c r="E1331" s="13" t="str">
        <f t="shared" si="140"/>
        <v/>
      </c>
      <c r="H1331" s="14" t="str">
        <f t="shared" si="142"/>
        <v/>
      </c>
      <c r="I1331" s="14" t="str">
        <f t="shared" si="143"/>
        <v/>
      </c>
      <c r="J1331" s="15" t="str">
        <f t="shared" si="144"/>
        <v/>
      </c>
      <c r="K1331" s="15" t="str">
        <f t="shared" si="145"/>
        <v/>
      </c>
      <c r="L1331" s="16" t="str">
        <f t="shared" si="146"/>
        <v/>
      </c>
      <c r="M1331" s="4" t="str">
        <f t="shared" si="141"/>
        <v/>
      </c>
    </row>
    <row r="1332" spans="5:13">
      <c r="E1332" s="13" t="str">
        <f t="shared" si="140"/>
        <v/>
      </c>
      <c r="H1332" s="14" t="str">
        <f t="shared" si="142"/>
        <v/>
      </c>
      <c r="I1332" s="14" t="str">
        <f t="shared" si="143"/>
        <v/>
      </c>
      <c r="J1332" s="15" t="str">
        <f t="shared" si="144"/>
        <v/>
      </c>
      <c r="K1332" s="15" t="str">
        <f t="shared" si="145"/>
        <v/>
      </c>
      <c r="L1332" s="16" t="str">
        <f t="shared" si="146"/>
        <v/>
      </c>
      <c r="M1332" s="4" t="str">
        <f t="shared" si="141"/>
        <v/>
      </c>
    </row>
    <row r="1333" spans="5:13">
      <c r="E1333" s="13" t="str">
        <f t="shared" si="140"/>
        <v/>
      </c>
      <c r="H1333" s="14" t="str">
        <f t="shared" si="142"/>
        <v/>
      </c>
      <c r="I1333" s="14" t="str">
        <f t="shared" si="143"/>
        <v/>
      </c>
      <c r="J1333" s="15" t="str">
        <f t="shared" si="144"/>
        <v/>
      </c>
      <c r="K1333" s="15" t="str">
        <f t="shared" si="145"/>
        <v/>
      </c>
      <c r="L1333" s="16" t="str">
        <f t="shared" si="146"/>
        <v/>
      </c>
      <c r="M1333" s="4" t="str">
        <f t="shared" si="141"/>
        <v/>
      </c>
    </row>
    <row r="1334" spans="5:13">
      <c r="E1334" s="13" t="str">
        <f t="shared" si="140"/>
        <v/>
      </c>
      <c r="H1334" s="14" t="str">
        <f t="shared" si="142"/>
        <v/>
      </c>
      <c r="I1334" s="14" t="str">
        <f t="shared" si="143"/>
        <v/>
      </c>
      <c r="J1334" s="15" t="str">
        <f t="shared" si="144"/>
        <v/>
      </c>
      <c r="K1334" s="15" t="str">
        <f t="shared" si="145"/>
        <v/>
      </c>
      <c r="L1334" s="16" t="str">
        <f t="shared" si="146"/>
        <v/>
      </c>
      <c r="M1334" s="4" t="str">
        <f t="shared" si="141"/>
        <v/>
      </c>
    </row>
    <row r="1335" spans="5:13">
      <c r="E1335" s="13" t="str">
        <f t="shared" si="140"/>
        <v/>
      </c>
      <c r="H1335" s="14" t="str">
        <f t="shared" si="142"/>
        <v/>
      </c>
      <c r="I1335" s="14" t="str">
        <f t="shared" si="143"/>
        <v/>
      </c>
      <c r="J1335" s="15" t="str">
        <f t="shared" si="144"/>
        <v/>
      </c>
      <c r="K1335" s="15" t="str">
        <f t="shared" si="145"/>
        <v/>
      </c>
      <c r="L1335" s="16" t="str">
        <f t="shared" si="146"/>
        <v/>
      </c>
      <c r="M1335" s="4" t="str">
        <f t="shared" si="141"/>
        <v/>
      </c>
    </row>
    <row r="1336" spans="5:13">
      <c r="E1336" s="13" t="str">
        <f t="shared" si="140"/>
        <v/>
      </c>
      <c r="H1336" s="14" t="str">
        <f t="shared" si="142"/>
        <v/>
      </c>
      <c r="I1336" s="14" t="str">
        <f t="shared" si="143"/>
        <v/>
      </c>
      <c r="J1336" s="15" t="str">
        <f t="shared" si="144"/>
        <v/>
      </c>
      <c r="K1336" s="15" t="str">
        <f t="shared" si="145"/>
        <v/>
      </c>
      <c r="L1336" s="16" t="str">
        <f t="shared" si="146"/>
        <v/>
      </c>
      <c r="M1336" s="4" t="str">
        <f t="shared" si="141"/>
        <v/>
      </c>
    </row>
    <row r="1337" spans="5:13">
      <c r="E1337" s="13" t="str">
        <f t="shared" si="140"/>
        <v/>
      </c>
      <c r="H1337" s="14" t="str">
        <f t="shared" si="142"/>
        <v/>
      </c>
      <c r="I1337" s="14" t="str">
        <f t="shared" si="143"/>
        <v/>
      </c>
      <c r="J1337" s="15" t="str">
        <f t="shared" si="144"/>
        <v/>
      </c>
      <c r="K1337" s="15" t="str">
        <f t="shared" si="145"/>
        <v/>
      </c>
      <c r="L1337" s="16" t="str">
        <f t="shared" si="146"/>
        <v/>
      </c>
      <c r="M1337" s="4" t="str">
        <f t="shared" si="141"/>
        <v/>
      </c>
    </row>
    <row r="1338" spans="5:13">
      <c r="E1338" s="13" t="str">
        <f t="shared" si="140"/>
        <v/>
      </c>
      <c r="H1338" s="14" t="str">
        <f t="shared" si="142"/>
        <v/>
      </c>
      <c r="I1338" s="14" t="str">
        <f t="shared" si="143"/>
        <v/>
      </c>
      <c r="J1338" s="15" t="str">
        <f t="shared" si="144"/>
        <v/>
      </c>
      <c r="K1338" s="15" t="str">
        <f t="shared" si="145"/>
        <v/>
      </c>
      <c r="L1338" s="16" t="str">
        <f t="shared" si="146"/>
        <v/>
      </c>
      <c r="M1338" s="4" t="str">
        <f t="shared" si="141"/>
        <v/>
      </c>
    </row>
    <row r="1339" spans="5:13">
      <c r="E1339" s="13" t="str">
        <f t="shared" si="140"/>
        <v/>
      </c>
      <c r="H1339" s="14" t="str">
        <f t="shared" si="142"/>
        <v/>
      </c>
      <c r="I1339" s="14" t="str">
        <f t="shared" si="143"/>
        <v/>
      </c>
      <c r="J1339" s="15" t="str">
        <f t="shared" si="144"/>
        <v/>
      </c>
      <c r="K1339" s="15" t="str">
        <f t="shared" si="145"/>
        <v/>
      </c>
      <c r="L1339" s="16" t="str">
        <f t="shared" si="146"/>
        <v/>
      </c>
      <c r="M1339" s="4" t="str">
        <f t="shared" si="141"/>
        <v/>
      </c>
    </row>
    <row r="1340" spans="5:13">
      <c r="E1340" s="13" t="str">
        <f t="shared" si="140"/>
        <v/>
      </c>
      <c r="H1340" s="14" t="str">
        <f t="shared" si="142"/>
        <v/>
      </c>
      <c r="I1340" s="14" t="str">
        <f t="shared" si="143"/>
        <v/>
      </c>
      <c r="J1340" s="15" t="str">
        <f t="shared" si="144"/>
        <v/>
      </c>
      <c r="K1340" s="15" t="str">
        <f t="shared" si="145"/>
        <v/>
      </c>
      <c r="L1340" s="16" t="str">
        <f t="shared" si="146"/>
        <v/>
      </c>
      <c r="M1340" s="4" t="str">
        <f t="shared" si="141"/>
        <v/>
      </c>
    </row>
    <row r="1341" spans="5:13">
      <c r="E1341" s="13" t="str">
        <f t="shared" si="140"/>
        <v/>
      </c>
      <c r="H1341" s="14" t="str">
        <f t="shared" si="142"/>
        <v/>
      </c>
      <c r="I1341" s="14" t="str">
        <f t="shared" si="143"/>
        <v/>
      </c>
      <c r="J1341" s="15" t="str">
        <f t="shared" si="144"/>
        <v/>
      </c>
      <c r="K1341" s="15" t="str">
        <f t="shared" si="145"/>
        <v/>
      </c>
      <c r="L1341" s="16" t="str">
        <f t="shared" si="146"/>
        <v/>
      </c>
      <c r="M1341" s="4" t="str">
        <f t="shared" si="141"/>
        <v/>
      </c>
    </row>
    <row r="1342" spans="5:13">
      <c r="E1342" s="13" t="str">
        <f t="shared" si="140"/>
        <v/>
      </c>
      <c r="H1342" s="14" t="str">
        <f t="shared" si="142"/>
        <v/>
      </c>
      <c r="I1342" s="14" t="str">
        <f t="shared" si="143"/>
        <v/>
      </c>
      <c r="J1342" s="15" t="str">
        <f t="shared" si="144"/>
        <v/>
      </c>
      <c r="K1342" s="15" t="str">
        <f t="shared" si="145"/>
        <v/>
      </c>
      <c r="L1342" s="16" t="str">
        <f t="shared" si="146"/>
        <v/>
      </c>
      <c r="M1342" s="4" t="str">
        <f t="shared" si="141"/>
        <v/>
      </c>
    </row>
    <row r="1343" spans="5:13">
      <c r="E1343" s="13" t="str">
        <f t="shared" si="140"/>
        <v/>
      </c>
      <c r="H1343" s="14" t="str">
        <f t="shared" si="142"/>
        <v/>
      </c>
      <c r="I1343" s="14" t="str">
        <f t="shared" si="143"/>
        <v/>
      </c>
      <c r="J1343" s="15" t="str">
        <f t="shared" si="144"/>
        <v/>
      </c>
      <c r="K1343" s="15" t="str">
        <f t="shared" si="145"/>
        <v/>
      </c>
      <c r="L1343" s="16" t="str">
        <f t="shared" si="146"/>
        <v/>
      </c>
      <c r="M1343" s="4" t="str">
        <f t="shared" si="141"/>
        <v/>
      </c>
    </row>
    <row r="1344" spans="5:13">
      <c r="E1344" s="13" t="str">
        <f t="shared" si="140"/>
        <v/>
      </c>
      <c r="H1344" s="14" t="str">
        <f t="shared" si="142"/>
        <v/>
      </c>
      <c r="I1344" s="14" t="str">
        <f t="shared" si="143"/>
        <v/>
      </c>
      <c r="J1344" s="15" t="str">
        <f t="shared" si="144"/>
        <v/>
      </c>
      <c r="K1344" s="15" t="str">
        <f t="shared" si="145"/>
        <v/>
      </c>
      <c r="L1344" s="16" t="str">
        <f t="shared" si="146"/>
        <v/>
      </c>
      <c r="M1344" s="4" t="str">
        <f t="shared" si="141"/>
        <v/>
      </c>
    </row>
    <row r="1345" spans="5:13">
      <c r="E1345" s="13" t="str">
        <f t="shared" si="140"/>
        <v/>
      </c>
      <c r="H1345" s="14" t="str">
        <f t="shared" si="142"/>
        <v/>
      </c>
      <c r="I1345" s="14" t="str">
        <f t="shared" si="143"/>
        <v/>
      </c>
      <c r="J1345" s="15" t="str">
        <f t="shared" si="144"/>
        <v/>
      </c>
      <c r="K1345" s="15" t="str">
        <f t="shared" si="145"/>
        <v/>
      </c>
      <c r="L1345" s="16" t="str">
        <f t="shared" si="146"/>
        <v/>
      </c>
      <c r="M1345" s="4" t="str">
        <f t="shared" si="141"/>
        <v/>
      </c>
    </row>
    <row r="1346" spans="5:13">
      <c r="E1346" s="13" t="str">
        <f t="shared" si="140"/>
        <v/>
      </c>
      <c r="H1346" s="14" t="str">
        <f t="shared" si="142"/>
        <v/>
      </c>
      <c r="I1346" s="14" t="str">
        <f t="shared" si="143"/>
        <v/>
      </c>
      <c r="J1346" s="15" t="str">
        <f t="shared" si="144"/>
        <v/>
      </c>
      <c r="K1346" s="15" t="str">
        <f t="shared" si="145"/>
        <v/>
      </c>
      <c r="L1346" s="16" t="str">
        <f t="shared" si="146"/>
        <v/>
      </c>
      <c r="M1346" s="4" t="str">
        <f t="shared" si="141"/>
        <v/>
      </c>
    </row>
    <row r="1347" spans="5:13">
      <c r="E1347" s="13" t="str">
        <f t="shared" si="140"/>
        <v/>
      </c>
      <c r="H1347" s="14" t="str">
        <f t="shared" si="142"/>
        <v/>
      </c>
      <c r="I1347" s="14" t="str">
        <f t="shared" si="143"/>
        <v/>
      </c>
      <c r="J1347" s="15" t="str">
        <f t="shared" si="144"/>
        <v/>
      </c>
      <c r="K1347" s="15" t="str">
        <f t="shared" si="145"/>
        <v/>
      </c>
      <c r="L1347" s="16" t="str">
        <f t="shared" si="146"/>
        <v/>
      </c>
      <c r="M1347" s="4" t="str">
        <f t="shared" si="141"/>
        <v/>
      </c>
    </row>
    <row r="1348" spans="5:13">
      <c r="E1348" s="13" t="str">
        <f t="shared" si="140"/>
        <v/>
      </c>
      <c r="H1348" s="14" t="str">
        <f t="shared" si="142"/>
        <v/>
      </c>
      <c r="I1348" s="14" t="str">
        <f t="shared" si="143"/>
        <v/>
      </c>
      <c r="J1348" s="15" t="str">
        <f t="shared" si="144"/>
        <v/>
      </c>
      <c r="K1348" s="15" t="str">
        <f t="shared" si="145"/>
        <v/>
      </c>
      <c r="L1348" s="16" t="str">
        <f t="shared" si="146"/>
        <v/>
      </c>
      <c r="M1348" s="4" t="str">
        <f t="shared" si="141"/>
        <v/>
      </c>
    </row>
    <row r="1349" spans="5:13">
      <c r="E1349" s="13" t="str">
        <f t="shared" si="140"/>
        <v/>
      </c>
      <c r="H1349" s="14" t="str">
        <f t="shared" si="142"/>
        <v/>
      </c>
      <c r="I1349" s="14" t="str">
        <f t="shared" si="143"/>
        <v/>
      </c>
      <c r="J1349" s="15" t="str">
        <f t="shared" si="144"/>
        <v/>
      </c>
      <c r="K1349" s="15" t="str">
        <f t="shared" si="145"/>
        <v/>
      </c>
      <c r="L1349" s="16" t="str">
        <f t="shared" si="146"/>
        <v/>
      </c>
      <c r="M1349" s="4" t="str">
        <f t="shared" si="141"/>
        <v/>
      </c>
    </row>
    <row r="1350" spans="5:13">
      <c r="E1350" s="13" t="str">
        <f t="shared" si="140"/>
        <v/>
      </c>
      <c r="H1350" s="14" t="str">
        <f t="shared" si="142"/>
        <v/>
      </c>
      <c r="I1350" s="14" t="str">
        <f t="shared" si="143"/>
        <v/>
      </c>
      <c r="J1350" s="15" t="str">
        <f t="shared" si="144"/>
        <v/>
      </c>
      <c r="K1350" s="15" t="str">
        <f t="shared" si="145"/>
        <v/>
      </c>
      <c r="L1350" s="16" t="str">
        <f t="shared" si="146"/>
        <v/>
      </c>
      <c r="M1350" s="4" t="str">
        <f t="shared" si="141"/>
        <v/>
      </c>
    </row>
    <row r="1351" spans="5:13">
      <c r="E1351" s="13" t="str">
        <f t="shared" si="140"/>
        <v/>
      </c>
      <c r="H1351" s="14" t="str">
        <f t="shared" si="142"/>
        <v/>
      </c>
      <c r="I1351" s="14" t="str">
        <f t="shared" si="143"/>
        <v/>
      </c>
      <c r="J1351" s="15" t="str">
        <f t="shared" si="144"/>
        <v/>
      </c>
      <c r="K1351" s="15" t="str">
        <f t="shared" si="145"/>
        <v/>
      </c>
      <c r="L1351" s="16" t="str">
        <f t="shared" si="146"/>
        <v/>
      </c>
      <c r="M1351" s="4" t="str">
        <f t="shared" si="141"/>
        <v/>
      </c>
    </row>
    <row r="1352" spans="5:13">
      <c r="E1352" s="13" t="str">
        <f t="shared" si="140"/>
        <v/>
      </c>
      <c r="H1352" s="14" t="str">
        <f t="shared" si="142"/>
        <v/>
      </c>
      <c r="I1352" s="14" t="str">
        <f t="shared" si="143"/>
        <v/>
      </c>
      <c r="J1352" s="15" t="str">
        <f t="shared" si="144"/>
        <v/>
      </c>
      <c r="K1352" s="15" t="str">
        <f t="shared" si="145"/>
        <v/>
      </c>
      <c r="L1352" s="16" t="str">
        <f t="shared" si="146"/>
        <v/>
      </c>
      <c r="M1352" s="4" t="str">
        <f t="shared" si="141"/>
        <v/>
      </c>
    </row>
    <row r="1353" spans="5:13">
      <c r="E1353" s="13" t="str">
        <f t="shared" si="140"/>
        <v/>
      </c>
      <c r="H1353" s="14" t="str">
        <f t="shared" si="142"/>
        <v/>
      </c>
      <c r="I1353" s="14" t="str">
        <f t="shared" si="143"/>
        <v/>
      </c>
      <c r="J1353" s="15" t="str">
        <f t="shared" si="144"/>
        <v/>
      </c>
      <c r="K1353" s="15" t="str">
        <f t="shared" si="145"/>
        <v/>
      </c>
      <c r="L1353" s="16" t="str">
        <f t="shared" si="146"/>
        <v/>
      </c>
      <c r="M1353" s="4" t="str">
        <f t="shared" si="141"/>
        <v/>
      </c>
    </row>
    <row r="1354" spans="5:13">
      <c r="E1354" s="13" t="str">
        <f t="shared" si="140"/>
        <v/>
      </c>
      <c r="H1354" s="14" t="str">
        <f t="shared" si="142"/>
        <v/>
      </c>
      <c r="I1354" s="14" t="str">
        <f t="shared" si="143"/>
        <v/>
      </c>
      <c r="J1354" s="15" t="str">
        <f t="shared" si="144"/>
        <v/>
      </c>
      <c r="K1354" s="15" t="str">
        <f t="shared" si="145"/>
        <v/>
      </c>
      <c r="L1354" s="16" t="str">
        <f t="shared" si="146"/>
        <v/>
      </c>
      <c r="M1354" s="4" t="str">
        <f t="shared" si="141"/>
        <v/>
      </c>
    </row>
    <row r="1355" spans="5:13">
      <c r="E1355" s="13" t="str">
        <f t="shared" si="140"/>
        <v/>
      </c>
      <c r="H1355" s="14" t="str">
        <f t="shared" si="142"/>
        <v/>
      </c>
      <c r="I1355" s="14" t="str">
        <f t="shared" si="143"/>
        <v/>
      </c>
      <c r="J1355" s="15" t="str">
        <f t="shared" si="144"/>
        <v/>
      </c>
      <c r="K1355" s="15" t="str">
        <f t="shared" si="145"/>
        <v/>
      </c>
      <c r="L1355" s="16" t="str">
        <f t="shared" si="146"/>
        <v/>
      </c>
      <c r="M1355" s="4" t="str">
        <f t="shared" si="141"/>
        <v/>
      </c>
    </row>
    <row r="1356" spans="5:13">
      <c r="E1356" s="13" t="str">
        <f t="shared" si="140"/>
        <v/>
      </c>
      <c r="H1356" s="14" t="str">
        <f t="shared" si="142"/>
        <v/>
      </c>
      <c r="I1356" s="14" t="str">
        <f t="shared" si="143"/>
        <v/>
      </c>
      <c r="J1356" s="15" t="str">
        <f t="shared" si="144"/>
        <v/>
      </c>
      <c r="K1356" s="15" t="str">
        <f t="shared" si="145"/>
        <v/>
      </c>
      <c r="L1356" s="16" t="str">
        <f t="shared" si="146"/>
        <v/>
      </c>
      <c r="M1356" s="4" t="str">
        <f t="shared" si="141"/>
        <v/>
      </c>
    </row>
    <row r="1357" spans="5:13">
      <c r="E1357" s="13" t="str">
        <f t="shared" si="140"/>
        <v/>
      </c>
      <c r="H1357" s="14" t="str">
        <f t="shared" si="142"/>
        <v/>
      </c>
      <c r="I1357" s="14" t="str">
        <f t="shared" si="143"/>
        <v/>
      </c>
      <c r="J1357" s="15" t="str">
        <f t="shared" si="144"/>
        <v/>
      </c>
      <c r="K1357" s="15" t="str">
        <f t="shared" si="145"/>
        <v/>
      </c>
      <c r="L1357" s="16" t="str">
        <f t="shared" si="146"/>
        <v/>
      </c>
      <c r="M1357" s="4" t="str">
        <f t="shared" si="141"/>
        <v/>
      </c>
    </row>
    <row r="1358" spans="5:13">
      <c r="E1358" s="13" t="str">
        <f t="shared" si="140"/>
        <v/>
      </c>
      <c r="H1358" s="14" t="str">
        <f t="shared" si="142"/>
        <v/>
      </c>
      <c r="I1358" s="14" t="str">
        <f t="shared" si="143"/>
        <v/>
      </c>
      <c r="J1358" s="15" t="str">
        <f t="shared" si="144"/>
        <v/>
      </c>
      <c r="K1358" s="15" t="str">
        <f t="shared" si="145"/>
        <v/>
      </c>
      <c r="L1358" s="16" t="str">
        <f t="shared" si="146"/>
        <v/>
      </c>
      <c r="M1358" s="4" t="str">
        <f t="shared" si="141"/>
        <v/>
      </c>
    </row>
    <row r="1359" spans="5:13">
      <c r="E1359" s="13" t="str">
        <f t="shared" ref="E1359:E1422" si="147">IF((D1359*C1359)=0,"",D1359*C1359)</f>
        <v/>
      </c>
      <c r="H1359" s="14" t="str">
        <f t="shared" si="142"/>
        <v/>
      </c>
      <c r="I1359" s="14" t="str">
        <f t="shared" si="143"/>
        <v/>
      </c>
      <c r="J1359" s="15" t="str">
        <f t="shared" si="144"/>
        <v/>
      </c>
      <c r="K1359" s="15" t="str">
        <f t="shared" si="145"/>
        <v/>
      </c>
      <c r="L1359" s="16" t="str">
        <f t="shared" si="146"/>
        <v/>
      </c>
      <c r="M1359" s="4" t="str">
        <f t="shared" ref="M1359:M1422" si="148">IFERROR(L1359*C1359,"")</f>
        <v/>
      </c>
    </row>
    <row r="1360" spans="5:13">
      <c r="E1360" s="13" t="str">
        <f t="shared" si="147"/>
        <v/>
      </c>
      <c r="H1360" s="14" t="str">
        <f t="shared" ref="H1360:H1423" si="149">IF((F1360*$H$13)=0,"",F1360*$H$13)</f>
        <v/>
      </c>
      <c r="I1360" s="14" t="str">
        <f t="shared" ref="I1360:I1423" si="150">IF((F1360*$I$13)=0,"",F1360*$I$13)</f>
        <v/>
      </c>
      <c r="J1360" s="15" t="str">
        <f t="shared" ref="J1360:J1423" si="151">IF((F1360*$J$13)=0,"",F1360*$J$13)</f>
        <v/>
      </c>
      <c r="K1360" s="15" t="str">
        <f t="shared" ref="K1360:K1423" si="152">IFERROR(F1360-H1360-I1360-J1360,"")</f>
        <v/>
      </c>
      <c r="L1360" s="16" t="str">
        <f t="shared" ref="L1360:L1423" si="153">IFERROR(K1360-D1360,"")</f>
        <v/>
      </c>
      <c r="M1360" s="4" t="str">
        <f t="shared" si="148"/>
        <v/>
      </c>
    </row>
    <row r="1361" spans="5:13">
      <c r="E1361" s="13" t="str">
        <f t="shared" si="147"/>
        <v/>
      </c>
      <c r="H1361" s="14" t="str">
        <f t="shared" si="149"/>
        <v/>
      </c>
      <c r="I1361" s="14" t="str">
        <f t="shared" si="150"/>
        <v/>
      </c>
      <c r="J1361" s="15" t="str">
        <f t="shared" si="151"/>
        <v/>
      </c>
      <c r="K1361" s="15" t="str">
        <f t="shared" si="152"/>
        <v/>
      </c>
      <c r="L1361" s="16" t="str">
        <f t="shared" si="153"/>
        <v/>
      </c>
      <c r="M1361" s="4" t="str">
        <f t="shared" si="148"/>
        <v/>
      </c>
    </row>
    <row r="1362" spans="5:13">
      <c r="E1362" s="13" t="str">
        <f t="shared" si="147"/>
        <v/>
      </c>
      <c r="H1362" s="14" t="str">
        <f t="shared" si="149"/>
        <v/>
      </c>
      <c r="I1362" s="14" t="str">
        <f t="shared" si="150"/>
        <v/>
      </c>
      <c r="J1362" s="15" t="str">
        <f t="shared" si="151"/>
        <v/>
      </c>
      <c r="K1362" s="15" t="str">
        <f t="shared" si="152"/>
        <v/>
      </c>
      <c r="L1362" s="16" t="str">
        <f t="shared" si="153"/>
        <v/>
      </c>
      <c r="M1362" s="4" t="str">
        <f t="shared" si="148"/>
        <v/>
      </c>
    </row>
    <row r="1363" spans="5:13">
      <c r="E1363" s="13" t="str">
        <f t="shared" si="147"/>
        <v/>
      </c>
      <c r="H1363" s="14" t="str">
        <f t="shared" si="149"/>
        <v/>
      </c>
      <c r="I1363" s="14" t="str">
        <f t="shared" si="150"/>
        <v/>
      </c>
      <c r="J1363" s="15" t="str">
        <f t="shared" si="151"/>
        <v/>
      </c>
      <c r="K1363" s="15" t="str">
        <f t="shared" si="152"/>
        <v/>
      </c>
      <c r="L1363" s="16" t="str">
        <f t="shared" si="153"/>
        <v/>
      </c>
      <c r="M1363" s="4" t="str">
        <f t="shared" si="148"/>
        <v/>
      </c>
    </row>
    <row r="1364" spans="5:13">
      <c r="E1364" s="13" t="str">
        <f t="shared" si="147"/>
        <v/>
      </c>
      <c r="H1364" s="14" t="str">
        <f t="shared" si="149"/>
        <v/>
      </c>
      <c r="I1364" s="14" t="str">
        <f t="shared" si="150"/>
        <v/>
      </c>
      <c r="J1364" s="15" t="str">
        <f t="shared" si="151"/>
        <v/>
      </c>
      <c r="K1364" s="15" t="str">
        <f t="shared" si="152"/>
        <v/>
      </c>
      <c r="L1364" s="16" t="str">
        <f t="shared" si="153"/>
        <v/>
      </c>
      <c r="M1364" s="4" t="str">
        <f t="shared" si="148"/>
        <v/>
      </c>
    </row>
    <row r="1365" spans="5:13">
      <c r="E1365" s="13" t="str">
        <f t="shared" si="147"/>
        <v/>
      </c>
      <c r="H1365" s="14" t="str">
        <f t="shared" si="149"/>
        <v/>
      </c>
      <c r="I1365" s="14" t="str">
        <f t="shared" si="150"/>
        <v/>
      </c>
      <c r="J1365" s="15" t="str">
        <f t="shared" si="151"/>
        <v/>
      </c>
      <c r="K1365" s="15" t="str">
        <f t="shared" si="152"/>
        <v/>
      </c>
      <c r="L1365" s="16" t="str">
        <f t="shared" si="153"/>
        <v/>
      </c>
      <c r="M1365" s="4" t="str">
        <f t="shared" si="148"/>
        <v/>
      </c>
    </row>
    <row r="1366" spans="5:13">
      <c r="E1366" s="13" t="str">
        <f t="shared" si="147"/>
        <v/>
      </c>
      <c r="H1366" s="14" t="str">
        <f t="shared" si="149"/>
        <v/>
      </c>
      <c r="I1366" s="14" t="str">
        <f t="shared" si="150"/>
        <v/>
      </c>
      <c r="J1366" s="15" t="str">
        <f t="shared" si="151"/>
        <v/>
      </c>
      <c r="K1366" s="15" t="str">
        <f t="shared" si="152"/>
        <v/>
      </c>
      <c r="L1366" s="16" t="str">
        <f t="shared" si="153"/>
        <v/>
      </c>
      <c r="M1366" s="4" t="str">
        <f t="shared" si="148"/>
        <v/>
      </c>
    </row>
    <row r="1367" spans="5:13">
      <c r="E1367" s="13" t="str">
        <f t="shared" si="147"/>
        <v/>
      </c>
      <c r="H1367" s="14" t="str">
        <f t="shared" si="149"/>
        <v/>
      </c>
      <c r="I1367" s="14" t="str">
        <f t="shared" si="150"/>
        <v/>
      </c>
      <c r="J1367" s="15" t="str">
        <f t="shared" si="151"/>
        <v/>
      </c>
      <c r="K1367" s="15" t="str">
        <f t="shared" si="152"/>
        <v/>
      </c>
      <c r="L1367" s="16" t="str">
        <f t="shared" si="153"/>
        <v/>
      </c>
      <c r="M1367" s="4" t="str">
        <f t="shared" si="148"/>
        <v/>
      </c>
    </row>
    <row r="1368" spans="5:13">
      <c r="E1368" s="13" t="str">
        <f t="shared" si="147"/>
        <v/>
      </c>
      <c r="H1368" s="14" t="str">
        <f t="shared" si="149"/>
        <v/>
      </c>
      <c r="I1368" s="14" t="str">
        <f t="shared" si="150"/>
        <v/>
      </c>
      <c r="J1368" s="15" t="str">
        <f t="shared" si="151"/>
        <v/>
      </c>
      <c r="K1368" s="15" t="str">
        <f t="shared" si="152"/>
        <v/>
      </c>
      <c r="L1368" s="16" t="str">
        <f t="shared" si="153"/>
        <v/>
      </c>
      <c r="M1368" s="4" t="str">
        <f t="shared" si="148"/>
        <v/>
      </c>
    </row>
    <row r="1369" spans="5:13">
      <c r="E1369" s="13" t="str">
        <f t="shared" si="147"/>
        <v/>
      </c>
      <c r="H1369" s="14" t="str">
        <f t="shared" si="149"/>
        <v/>
      </c>
      <c r="I1369" s="14" t="str">
        <f t="shared" si="150"/>
        <v/>
      </c>
      <c r="J1369" s="15" t="str">
        <f t="shared" si="151"/>
        <v/>
      </c>
      <c r="K1369" s="15" t="str">
        <f t="shared" si="152"/>
        <v/>
      </c>
      <c r="L1369" s="16" t="str">
        <f t="shared" si="153"/>
        <v/>
      </c>
      <c r="M1369" s="4" t="str">
        <f t="shared" si="148"/>
        <v/>
      </c>
    </row>
    <row r="1370" spans="5:13">
      <c r="E1370" s="13" t="str">
        <f t="shared" si="147"/>
        <v/>
      </c>
      <c r="H1370" s="14" t="str">
        <f t="shared" si="149"/>
        <v/>
      </c>
      <c r="I1370" s="14" t="str">
        <f t="shared" si="150"/>
        <v/>
      </c>
      <c r="J1370" s="15" t="str">
        <f t="shared" si="151"/>
        <v/>
      </c>
      <c r="K1370" s="15" t="str">
        <f t="shared" si="152"/>
        <v/>
      </c>
      <c r="L1370" s="16" t="str">
        <f t="shared" si="153"/>
        <v/>
      </c>
      <c r="M1370" s="4" t="str">
        <f t="shared" si="148"/>
        <v/>
      </c>
    </row>
    <row r="1371" spans="5:13">
      <c r="E1371" s="13" t="str">
        <f t="shared" si="147"/>
        <v/>
      </c>
      <c r="H1371" s="14" t="str">
        <f t="shared" si="149"/>
        <v/>
      </c>
      <c r="I1371" s="14" t="str">
        <f t="shared" si="150"/>
        <v/>
      </c>
      <c r="J1371" s="15" t="str">
        <f t="shared" si="151"/>
        <v/>
      </c>
      <c r="K1371" s="15" t="str">
        <f t="shared" si="152"/>
        <v/>
      </c>
      <c r="L1371" s="16" t="str">
        <f t="shared" si="153"/>
        <v/>
      </c>
      <c r="M1371" s="4" t="str">
        <f t="shared" si="148"/>
        <v/>
      </c>
    </row>
    <row r="1372" spans="5:13">
      <c r="E1372" s="13" t="str">
        <f t="shared" si="147"/>
        <v/>
      </c>
      <c r="H1372" s="14" t="str">
        <f t="shared" si="149"/>
        <v/>
      </c>
      <c r="I1372" s="14" t="str">
        <f t="shared" si="150"/>
        <v/>
      </c>
      <c r="J1372" s="15" t="str">
        <f t="shared" si="151"/>
        <v/>
      </c>
      <c r="K1372" s="15" t="str">
        <f t="shared" si="152"/>
        <v/>
      </c>
      <c r="L1372" s="16" t="str">
        <f t="shared" si="153"/>
        <v/>
      </c>
      <c r="M1372" s="4" t="str">
        <f t="shared" si="148"/>
        <v/>
      </c>
    </row>
    <row r="1373" spans="5:13">
      <c r="E1373" s="13" t="str">
        <f t="shared" si="147"/>
        <v/>
      </c>
      <c r="H1373" s="14" t="str">
        <f t="shared" si="149"/>
        <v/>
      </c>
      <c r="I1373" s="14" t="str">
        <f t="shared" si="150"/>
        <v/>
      </c>
      <c r="J1373" s="15" t="str">
        <f t="shared" si="151"/>
        <v/>
      </c>
      <c r="K1373" s="15" t="str">
        <f t="shared" si="152"/>
        <v/>
      </c>
      <c r="L1373" s="16" t="str">
        <f t="shared" si="153"/>
        <v/>
      </c>
      <c r="M1373" s="4" t="str">
        <f t="shared" si="148"/>
        <v/>
      </c>
    </row>
    <row r="1374" spans="5:13">
      <c r="E1374" s="13" t="str">
        <f t="shared" si="147"/>
        <v/>
      </c>
      <c r="H1374" s="14" t="str">
        <f t="shared" si="149"/>
        <v/>
      </c>
      <c r="I1374" s="14" t="str">
        <f t="shared" si="150"/>
        <v/>
      </c>
      <c r="J1374" s="15" t="str">
        <f t="shared" si="151"/>
        <v/>
      </c>
      <c r="K1374" s="15" t="str">
        <f t="shared" si="152"/>
        <v/>
      </c>
      <c r="L1374" s="16" t="str">
        <f t="shared" si="153"/>
        <v/>
      </c>
      <c r="M1374" s="4" t="str">
        <f t="shared" si="148"/>
        <v/>
      </c>
    </row>
    <row r="1375" spans="5:13">
      <c r="E1375" s="13" t="str">
        <f t="shared" si="147"/>
        <v/>
      </c>
      <c r="H1375" s="14" t="str">
        <f t="shared" si="149"/>
        <v/>
      </c>
      <c r="I1375" s="14" t="str">
        <f t="shared" si="150"/>
        <v/>
      </c>
      <c r="J1375" s="15" t="str">
        <f t="shared" si="151"/>
        <v/>
      </c>
      <c r="K1375" s="15" t="str">
        <f t="shared" si="152"/>
        <v/>
      </c>
      <c r="L1375" s="16" t="str">
        <f t="shared" si="153"/>
        <v/>
      </c>
      <c r="M1375" s="4" t="str">
        <f t="shared" si="148"/>
        <v/>
      </c>
    </row>
    <row r="1376" spans="5:13">
      <c r="E1376" s="13" t="str">
        <f t="shared" si="147"/>
        <v/>
      </c>
      <c r="H1376" s="14" t="str">
        <f t="shared" si="149"/>
        <v/>
      </c>
      <c r="I1376" s="14" t="str">
        <f t="shared" si="150"/>
        <v/>
      </c>
      <c r="J1376" s="15" t="str">
        <f t="shared" si="151"/>
        <v/>
      </c>
      <c r="K1376" s="15" t="str">
        <f t="shared" si="152"/>
        <v/>
      </c>
      <c r="L1376" s="16" t="str">
        <f t="shared" si="153"/>
        <v/>
      </c>
      <c r="M1376" s="4" t="str">
        <f t="shared" si="148"/>
        <v/>
      </c>
    </row>
    <row r="1377" spans="5:13">
      <c r="E1377" s="13" t="str">
        <f t="shared" si="147"/>
        <v/>
      </c>
      <c r="H1377" s="14" t="str">
        <f t="shared" si="149"/>
        <v/>
      </c>
      <c r="I1377" s="14" t="str">
        <f t="shared" si="150"/>
        <v/>
      </c>
      <c r="J1377" s="15" t="str">
        <f t="shared" si="151"/>
        <v/>
      </c>
      <c r="K1377" s="15" t="str">
        <f t="shared" si="152"/>
        <v/>
      </c>
      <c r="L1377" s="16" t="str">
        <f t="shared" si="153"/>
        <v/>
      </c>
      <c r="M1377" s="4" t="str">
        <f t="shared" si="148"/>
        <v/>
      </c>
    </row>
    <row r="1378" spans="5:13">
      <c r="E1378" s="13" t="str">
        <f t="shared" si="147"/>
        <v/>
      </c>
      <c r="H1378" s="14" t="str">
        <f t="shared" si="149"/>
        <v/>
      </c>
      <c r="I1378" s="14" t="str">
        <f t="shared" si="150"/>
        <v/>
      </c>
      <c r="J1378" s="15" t="str">
        <f t="shared" si="151"/>
        <v/>
      </c>
      <c r="K1378" s="15" t="str">
        <f t="shared" si="152"/>
        <v/>
      </c>
      <c r="L1378" s="16" t="str">
        <f t="shared" si="153"/>
        <v/>
      </c>
      <c r="M1378" s="4" t="str">
        <f t="shared" si="148"/>
        <v/>
      </c>
    </row>
    <row r="1379" spans="5:13">
      <c r="E1379" s="13" t="str">
        <f t="shared" si="147"/>
        <v/>
      </c>
      <c r="H1379" s="14" t="str">
        <f t="shared" si="149"/>
        <v/>
      </c>
      <c r="I1379" s="14" t="str">
        <f t="shared" si="150"/>
        <v/>
      </c>
      <c r="J1379" s="15" t="str">
        <f t="shared" si="151"/>
        <v/>
      </c>
      <c r="K1379" s="15" t="str">
        <f t="shared" si="152"/>
        <v/>
      </c>
      <c r="L1379" s="16" t="str">
        <f t="shared" si="153"/>
        <v/>
      </c>
      <c r="M1379" s="4" t="str">
        <f t="shared" si="148"/>
        <v/>
      </c>
    </row>
    <row r="1380" spans="5:13">
      <c r="E1380" s="13" t="str">
        <f t="shared" si="147"/>
        <v/>
      </c>
      <c r="H1380" s="14" t="str">
        <f t="shared" si="149"/>
        <v/>
      </c>
      <c r="I1380" s="14" t="str">
        <f t="shared" si="150"/>
        <v/>
      </c>
      <c r="J1380" s="15" t="str">
        <f t="shared" si="151"/>
        <v/>
      </c>
      <c r="K1380" s="15" t="str">
        <f t="shared" si="152"/>
        <v/>
      </c>
      <c r="L1380" s="16" t="str">
        <f t="shared" si="153"/>
        <v/>
      </c>
      <c r="M1380" s="4" t="str">
        <f t="shared" si="148"/>
        <v/>
      </c>
    </row>
    <row r="1381" spans="5:13">
      <c r="E1381" s="13" t="str">
        <f t="shared" si="147"/>
        <v/>
      </c>
      <c r="H1381" s="14" t="str">
        <f t="shared" si="149"/>
        <v/>
      </c>
      <c r="I1381" s="14" t="str">
        <f t="shared" si="150"/>
        <v/>
      </c>
      <c r="J1381" s="15" t="str">
        <f t="shared" si="151"/>
        <v/>
      </c>
      <c r="K1381" s="15" t="str">
        <f t="shared" si="152"/>
        <v/>
      </c>
      <c r="L1381" s="16" t="str">
        <f t="shared" si="153"/>
        <v/>
      </c>
      <c r="M1381" s="4" t="str">
        <f t="shared" si="148"/>
        <v/>
      </c>
    </row>
    <row r="1382" spans="5:13">
      <c r="E1382" s="13" t="str">
        <f t="shared" si="147"/>
        <v/>
      </c>
      <c r="H1382" s="14" t="str">
        <f t="shared" si="149"/>
        <v/>
      </c>
      <c r="I1382" s="14" t="str">
        <f t="shared" si="150"/>
        <v/>
      </c>
      <c r="J1382" s="15" t="str">
        <f t="shared" si="151"/>
        <v/>
      </c>
      <c r="K1382" s="15" t="str">
        <f t="shared" si="152"/>
        <v/>
      </c>
      <c r="L1382" s="16" t="str">
        <f t="shared" si="153"/>
        <v/>
      </c>
      <c r="M1382" s="4" t="str">
        <f t="shared" si="148"/>
        <v/>
      </c>
    </row>
    <row r="1383" spans="5:13">
      <c r="E1383" s="13" t="str">
        <f t="shared" si="147"/>
        <v/>
      </c>
      <c r="H1383" s="14" t="str">
        <f t="shared" si="149"/>
        <v/>
      </c>
      <c r="I1383" s="14" t="str">
        <f t="shared" si="150"/>
        <v/>
      </c>
      <c r="J1383" s="15" t="str">
        <f t="shared" si="151"/>
        <v/>
      </c>
      <c r="K1383" s="15" t="str">
        <f t="shared" si="152"/>
        <v/>
      </c>
      <c r="L1383" s="16" t="str">
        <f t="shared" si="153"/>
        <v/>
      </c>
      <c r="M1383" s="4" t="str">
        <f t="shared" si="148"/>
        <v/>
      </c>
    </row>
    <row r="1384" spans="5:13">
      <c r="E1384" s="13" t="str">
        <f t="shared" si="147"/>
        <v/>
      </c>
      <c r="H1384" s="14" t="str">
        <f t="shared" si="149"/>
        <v/>
      </c>
      <c r="I1384" s="14" t="str">
        <f t="shared" si="150"/>
        <v/>
      </c>
      <c r="J1384" s="15" t="str">
        <f t="shared" si="151"/>
        <v/>
      </c>
      <c r="K1384" s="15" t="str">
        <f t="shared" si="152"/>
        <v/>
      </c>
      <c r="L1384" s="16" t="str">
        <f t="shared" si="153"/>
        <v/>
      </c>
      <c r="M1384" s="4" t="str">
        <f t="shared" si="148"/>
        <v/>
      </c>
    </row>
    <row r="1385" spans="5:13">
      <c r="E1385" s="13" t="str">
        <f t="shared" si="147"/>
        <v/>
      </c>
      <c r="H1385" s="14" t="str">
        <f t="shared" si="149"/>
        <v/>
      </c>
      <c r="I1385" s="14" t="str">
        <f t="shared" si="150"/>
        <v/>
      </c>
      <c r="J1385" s="15" t="str">
        <f t="shared" si="151"/>
        <v/>
      </c>
      <c r="K1385" s="15" t="str">
        <f t="shared" si="152"/>
        <v/>
      </c>
      <c r="L1385" s="16" t="str">
        <f t="shared" si="153"/>
        <v/>
      </c>
      <c r="M1385" s="4" t="str">
        <f t="shared" si="148"/>
        <v/>
      </c>
    </row>
    <row r="1386" spans="5:13">
      <c r="E1386" s="13" t="str">
        <f t="shared" si="147"/>
        <v/>
      </c>
      <c r="H1386" s="14" t="str">
        <f t="shared" si="149"/>
        <v/>
      </c>
      <c r="I1386" s="14" t="str">
        <f t="shared" si="150"/>
        <v/>
      </c>
      <c r="J1386" s="15" t="str">
        <f t="shared" si="151"/>
        <v/>
      </c>
      <c r="K1386" s="15" t="str">
        <f t="shared" si="152"/>
        <v/>
      </c>
      <c r="L1386" s="16" t="str">
        <f t="shared" si="153"/>
        <v/>
      </c>
      <c r="M1386" s="4" t="str">
        <f t="shared" si="148"/>
        <v/>
      </c>
    </row>
    <row r="1387" spans="5:13">
      <c r="E1387" s="13" t="str">
        <f t="shared" si="147"/>
        <v/>
      </c>
      <c r="H1387" s="14" t="str">
        <f t="shared" si="149"/>
        <v/>
      </c>
      <c r="I1387" s="14" t="str">
        <f t="shared" si="150"/>
        <v/>
      </c>
      <c r="J1387" s="15" t="str">
        <f t="shared" si="151"/>
        <v/>
      </c>
      <c r="K1387" s="15" t="str">
        <f t="shared" si="152"/>
        <v/>
      </c>
      <c r="L1387" s="16" t="str">
        <f t="shared" si="153"/>
        <v/>
      </c>
      <c r="M1387" s="4" t="str">
        <f t="shared" si="148"/>
        <v/>
      </c>
    </row>
    <row r="1388" spans="5:13">
      <c r="E1388" s="13" t="str">
        <f t="shared" si="147"/>
        <v/>
      </c>
      <c r="H1388" s="14" t="str">
        <f t="shared" si="149"/>
        <v/>
      </c>
      <c r="I1388" s="14" t="str">
        <f t="shared" si="150"/>
        <v/>
      </c>
      <c r="J1388" s="15" t="str">
        <f t="shared" si="151"/>
        <v/>
      </c>
      <c r="K1388" s="15" t="str">
        <f t="shared" si="152"/>
        <v/>
      </c>
      <c r="L1388" s="16" t="str">
        <f t="shared" si="153"/>
        <v/>
      </c>
      <c r="M1388" s="4" t="str">
        <f t="shared" si="148"/>
        <v/>
      </c>
    </row>
    <row r="1389" spans="5:13">
      <c r="E1389" s="13" t="str">
        <f t="shared" si="147"/>
        <v/>
      </c>
      <c r="H1389" s="14" t="str">
        <f t="shared" si="149"/>
        <v/>
      </c>
      <c r="I1389" s="14" t="str">
        <f t="shared" si="150"/>
        <v/>
      </c>
      <c r="J1389" s="15" t="str">
        <f t="shared" si="151"/>
        <v/>
      </c>
      <c r="K1389" s="15" t="str">
        <f t="shared" si="152"/>
        <v/>
      </c>
      <c r="L1389" s="16" t="str">
        <f t="shared" si="153"/>
        <v/>
      </c>
      <c r="M1389" s="4" t="str">
        <f t="shared" si="148"/>
        <v/>
      </c>
    </row>
    <row r="1390" spans="5:13">
      <c r="E1390" s="13" t="str">
        <f t="shared" si="147"/>
        <v/>
      </c>
      <c r="H1390" s="14" t="str">
        <f t="shared" si="149"/>
        <v/>
      </c>
      <c r="I1390" s="14" t="str">
        <f t="shared" si="150"/>
        <v/>
      </c>
      <c r="J1390" s="15" t="str">
        <f t="shared" si="151"/>
        <v/>
      </c>
      <c r="K1390" s="15" t="str">
        <f t="shared" si="152"/>
        <v/>
      </c>
      <c r="L1390" s="16" t="str">
        <f t="shared" si="153"/>
        <v/>
      </c>
      <c r="M1390" s="4" t="str">
        <f t="shared" si="148"/>
        <v/>
      </c>
    </row>
    <row r="1391" spans="5:13">
      <c r="E1391" s="13" t="str">
        <f t="shared" si="147"/>
        <v/>
      </c>
      <c r="H1391" s="14" t="str">
        <f t="shared" si="149"/>
        <v/>
      </c>
      <c r="I1391" s="14" t="str">
        <f t="shared" si="150"/>
        <v/>
      </c>
      <c r="J1391" s="15" t="str">
        <f t="shared" si="151"/>
        <v/>
      </c>
      <c r="K1391" s="15" t="str">
        <f t="shared" si="152"/>
        <v/>
      </c>
      <c r="L1391" s="16" t="str">
        <f t="shared" si="153"/>
        <v/>
      </c>
      <c r="M1391" s="4" t="str">
        <f t="shared" si="148"/>
        <v/>
      </c>
    </row>
    <row r="1392" spans="5:13">
      <c r="E1392" s="13" t="str">
        <f t="shared" si="147"/>
        <v/>
      </c>
      <c r="H1392" s="14" t="str">
        <f t="shared" si="149"/>
        <v/>
      </c>
      <c r="I1392" s="14" t="str">
        <f t="shared" si="150"/>
        <v/>
      </c>
      <c r="J1392" s="15" t="str">
        <f t="shared" si="151"/>
        <v/>
      </c>
      <c r="K1392" s="15" t="str">
        <f t="shared" si="152"/>
        <v/>
      </c>
      <c r="L1392" s="16" t="str">
        <f t="shared" si="153"/>
        <v/>
      </c>
      <c r="M1392" s="4" t="str">
        <f t="shared" si="148"/>
        <v/>
      </c>
    </row>
    <row r="1393" spans="5:13">
      <c r="E1393" s="13" t="str">
        <f t="shared" si="147"/>
        <v/>
      </c>
      <c r="H1393" s="14" t="str">
        <f t="shared" si="149"/>
        <v/>
      </c>
      <c r="I1393" s="14" t="str">
        <f t="shared" si="150"/>
        <v/>
      </c>
      <c r="J1393" s="15" t="str">
        <f t="shared" si="151"/>
        <v/>
      </c>
      <c r="K1393" s="15" t="str">
        <f t="shared" si="152"/>
        <v/>
      </c>
      <c r="L1393" s="16" t="str">
        <f t="shared" si="153"/>
        <v/>
      </c>
      <c r="M1393" s="4" t="str">
        <f t="shared" si="148"/>
        <v/>
      </c>
    </row>
    <row r="1394" spans="5:13">
      <c r="E1394" s="13" t="str">
        <f t="shared" si="147"/>
        <v/>
      </c>
      <c r="H1394" s="14" t="str">
        <f t="shared" si="149"/>
        <v/>
      </c>
      <c r="I1394" s="14" t="str">
        <f t="shared" si="150"/>
        <v/>
      </c>
      <c r="J1394" s="15" t="str">
        <f t="shared" si="151"/>
        <v/>
      </c>
      <c r="K1394" s="15" t="str">
        <f t="shared" si="152"/>
        <v/>
      </c>
      <c r="L1394" s="16" t="str">
        <f t="shared" si="153"/>
        <v/>
      </c>
      <c r="M1394" s="4" t="str">
        <f t="shared" si="148"/>
        <v/>
      </c>
    </row>
    <row r="1395" spans="5:13">
      <c r="E1395" s="13" t="str">
        <f t="shared" si="147"/>
        <v/>
      </c>
      <c r="H1395" s="14" t="str">
        <f t="shared" si="149"/>
        <v/>
      </c>
      <c r="I1395" s="14" t="str">
        <f t="shared" si="150"/>
        <v/>
      </c>
      <c r="J1395" s="15" t="str">
        <f t="shared" si="151"/>
        <v/>
      </c>
      <c r="K1395" s="15" t="str">
        <f t="shared" si="152"/>
        <v/>
      </c>
      <c r="L1395" s="16" t="str">
        <f t="shared" si="153"/>
        <v/>
      </c>
      <c r="M1395" s="4" t="str">
        <f t="shared" si="148"/>
        <v/>
      </c>
    </row>
    <row r="1396" spans="5:13">
      <c r="E1396" s="13" t="str">
        <f t="shared" si="147"/>
        <v/>
      </c>
      <c r="H1396" s="14" t="str">
        <f t="shared" si="149"/>
        <v/>
      </c>
      <c r="I1396" s="14" t="str">
        <f t="shared" si="150"/>
        <v/>
      </c>
      <c r="J1396" s="15" t="str">
        <f t="shared" si="151"/>
        <v/>
      </c>
      <c r="K1396" s="15" t="str">
        <f t="shared" si="152"/>
        <v/>
      </c>
      <c r="L1396" s="16" t="str">
        <f t="shared" si="153"/>
        <v/>
      </c>
      <c r="M1396" s="4" t="str">
        <f t="shared" si="148"/>
        <v/>
      </c>
    </row>
    <row r="1397" spans="5:13">
      <c r="E1397" s="13" t="str">
        <f t="shared" si="147"/>
        <v/>
      </c>
      <c r="H1397" s="14" t="str">
        <f t="shared" si="149"/>
        <v/>
      </c>
      <c r="I1397" s="14" t="str">
        <f t="shared" si="150"/>
        <v/>
      </c>
      <c r="J1397" s="15" t="str">
        <f t="shared" si="151"/>
        <v/>
      </c>
      <c r="K1397" s="15" t="str">
        <f t="shared" si="152"/>
        <v/>
      </c>
      <c r="L1397" s="16" t="str">
        <f t="shared" si="153"/>
        <v/>
      </c>
      <c r="M1397" s="4" t="str">
        <f t="shared" si="148"/>
        <v/>
      </c>
    </row>
    <row r="1398" spans="5:13">
      <c r="E1398" s="13" t="str">
        <f t="shared" si="147"/>
        <v/>
      </c>
      <c r="H1398" s="14" t="str">
        <f t="shared" si="149"/>
        <v/>
      </c>
      <c r="I1398" s="14" t="str">
        <f t="shared" si="150"/>
        <v/>
      </c>
      <c r="J1398" s="15" t="str">
        <f t="shared" si="151"/>
        <v/>
      </c>
      <c r="K1398" s="15" t="str">
        <f t="shared" si="152"/>
        <v/>
      </c>
      <c r="L1398" s="16" t="str">
        <f t="shared" si="153"/>
        <v/>
      </c>
      <c r="M1398" s="4" t="str">
        <f t="shared" si="148"/>
        <v/>
      </c>
    </row>
    <row r="1399" spans="5:13">
      <c r="E1399" s="13" t="str">
        <f t="shared" si="147"/>
        <v/>
      </c>
      <c r="H1399" s="14" t="str">
        <f t="shared" si="149"/>
        <v/>
      </c>
      <c r="I1399" s="14" t="str">
        <f t="shared" si="150"/>
        <v/>
      </c>
      <c r="J1399" s="15" t="str">
        <f t="shared" si="151"/>
        <v/>
      </c>
      <c r="K1399" s="15" t="str">
        <f t="shared" si="152"/>
        <v/>
      </c>
      <c r="L1399" s="16" t="str">
        <f t="shared" si="153"/>
        <v/>
      </c>
      <c r="M1399" s="4" t="str">
        <f t="shared" si="148"/>
        <v/>
      </c>
    </row>
    <row r="1400" spans="5:13">
      <c r="E1400" s="13" t="str">
        <f t="shared" si="147"/>
        <v/>
      </c>
      <c r="H1400" s="14" t="str">
        <f t="shared" si="149"/>
        <v/>
      </c>
      <c r="I1400" s="14" t="str">
        <f t="shared" si="150"/>
        <v/>
      </c>
      <c r="J1400" s="15" t="str">
        <f t="shared" si="151"/>
        <v/>
      </c>
      <c r="K1400" s="15" t="str">
        <f t="shared" si="152"/>
        <v/>
      </c>
      <c r="L1400" s="16" t="str">
        <f t="shared" si="153"/>
        <v/>
      </c>
      <c r="M1400" s="4" t="str">
        <f t="shared" si="148"/>
        <v/>
      </c>
    </row>
    <row r="1401" spans="5:13">
      <c r="E1401" s="13" t="str">
        <f t="shared" si="147"/>
        <v/>
      </c>
      <c r="H1401" s="14" t="str">
        <f t="shared" si="149"/>
        <v/>
      </c>
      <c r="I1401" s="14" t="str">
        <f t="shared" si="150"/>
        <v/>
      </c>
      <c r="J1401" s="15" t="str">
        <f t="shared" si="151"/>
        <v/>
      </c>
      <c r="K1401" s="15" t="str">
        <f t="shared" si="152"/>
        <v/>
      </c>
      <c r="L1401" s="16" t="str">
        <f t="shared" si="153"/>
        <v/>
      </c>
      <c r="M1401" s="4" t="str">
        <f t="shared" si="148"/>
        <v/>
      </c>
    </row>
    <row r="1402" spans="5:13">
      <c r="E1402" s="13" t="str">
        <f t="shared" si="147"/>
        <v/>
      </c>
      <c r="H1402" s="14" t="str">
        <f t="shared" si="149"/>
        <v/>
      </c>
      <c r="I1402" s="14" t="str">
        <f t="shared" si="150"/>
        <v/>
      </c>
      <c r="J1402" s="15" t="str">
        <f t="shared" si="151"/>
        <v/>
      </c>
      <c r="K1402" s="15" t="str">
        <f t="shared" si="152"/>
        <v/>
      </c>
      <c r="L1402" s="16" t="str">
        <f t="shared" si="153"/>
        <v/>
      </c>
      <c r="M1402" s="4" t="str">
        <f t="shared" si="148"/>
        <v/>
      </c>
    </row>
    <row r="1403" spans="5:13">
      <c r="E1403" s="13" t="str">
        <f t="shared" si="147"/>
        <v/>
      </c>
      <c r="H1403" s="14" t="str">
        <f t="shared" si="149"/>
        <v/>
      </c>
      <c r="I1403" s="14" t="str">
        <f t="shared" si="150"/>
        <v/>
      </c>
      <c r="J1403" s="15" t="str">
        <f t="shared" si="151"/>
        <v/>
      </c>
      <c r="K1403" s="15" t="str">
        <f t="shared" si="152"/>
        <v/>
      </c>
      <c r="L1403" s="16" t="str">
        <f t="shared" si="153"/>
        <v/>
      </c>
      <c r="M1403" s="4" t="str">
        <f t="shared" si="148"/>
        <v/>
      </c>
    </row>
    <row r="1404" spans="5:13">
      <c r="E1404" s="13" t="str">
        <f t="shared" si="147"/>
        <v/>
      </c>
      <c r="H1404" s="14" t="str">
        <f t="shared" si="149"/>
        <v/>
      </c>
      <c r="I1404" s="14" t="str">
        <f t="shared" si="150"/>
        <v/>
      </c>
      <c r="J1404" s="15" t="str">
        <f t="shared" si="151"/>
        <v/>
      </c>
      <c r="K1404" s="15" t="str">
        <f t="shared" si="152"/>
        <v/>
      </c>
      <c r="L1404" s="16" t="str">
        <f t="shared" si="153"/>
        <v/>
      </c>
      <c r="M1404" s="4" t="str">
        <f t="shared" si="148"/>
        <v/>
      </c>
    </row>
    <row r="1405" spans="5:13">
      <c r="E1405" s="13" t="str">
        <f t="shared" si="147"/>
        <v/>
      </c>
      <c r="H1405" s="14" t="str">
        <f t="shared" si="149"/>
        <v/>
      </c>
      <c r="I1405" s="14" t="str">
        <f t="shared" si="150"/>
        <v/>
      </c>
      <c r="J1405" s="15" t="str">
        <f t="shared" si="151"/>
        <v/>
      </c>
      <c r="K1405" s="15" t="str">
        <f t="shared" si="152"/>
        <v/>
      </c>
      <c r="L1405" s="16" t="str">
        <f t="shared" si="153"/>
        <v/>
      </c>
      <c r="M1405" s="4" t="str">
        <f t="shared" si="148"/>
        <v/>
      </c>
    </row>
    <row r="1406" spans="5:13">
      <c r="E1406" s="13" t="str">
        <f t="shared" si="147"/>
        <v/>
      </c>
      <c r="H1406" s="14" t="str">
        <f t="shared" si="149"/>
        <v/>
      </c>
      <c r="I1406" s="14" t="str">
        <f t="shared" si="150"/>
        <v/>
      </c>
      <c r="J1406" s="15" t="str">
        <f t="shared" si="151"/>
        <v/>
      </c>
      <c r="K1406" s="15" t="str">
        <f t="shared" si="152"/>
        <v/>
      </c>
      <c r="L1406" s="16" t="str">
        <f t="shared" si="153"/>
        <v/>
      </c>
      <c r="M1406" s="4" t="str">
        <f t="shared" si="148"/>
        <v/>
      </c>
    </row>
    <row r="1407" spans="5:13">
      <c r="E1407" s="13" t="str">
        <f t="shared" si="147"/>
        <v/>
      </c>
      <c r="H1407" s="14" t="str">
        <f t="shared" si="149"/>
        <v/>
      </c>
      <c r="I1407" s="14" t="str">
        <f t="shared" si="150"/>
        <v/>
      </c>
      <c r="J1407" s="15" t="str">
        <f t="shared" si="151"/>
        <v/>
      </c>
      <c r="K1407" s="15" t="str">
        <f t="shared" si="152"/>
        <v/>
      </c>
      <c r="L1407" s="16" t="str">
        <f t="shared" si="153"/>
        <v/>
      </c>
      <c r="M1407" s="4" t="str">
        <f t="shared" si="148"/>
        <v/>
      </c>
    </row>
    <row r="1408" spans="5:13">
      <c r="E1408" s="13" t="str">
        <f t="shared" si="147"/>
        <v/>
      </c>
      <c r="H1408" s="14" t="str">
        <f t="shared" si="149"/>
        <v/>
      </c>
      <c r="I1408" s="14" t="str">
        <f t="shared" si="150"/>
        <v/>
      </c>
      <c r="J1408" s="15" t="str">
        <f t="shared" si="151"/>
        <v/>
      </c>
      <c r="K1408" s="15" t="str">
        <f t="shared" si="152"/>
        <v/>
      </c>
      <c r="L1408" s="16" t="str">
        <f t="shared" si="153"/>
        <v/>
      </c>
      <c r="M1408" s="4" t="str">
        <f t="shared" si="148"/>
        <v/>
      </c>
    </row>
    <row r="1409" spans="5:13">
      <c r="E1409" s="13" t="str">
        <f t="shared" si="147"/>
        <v/>
      </c>
      <c r="H1409" s="14" t="str">
        <f t="shared" si="149"/>
        <v/>
      </c>
      <c r="I1409" s="14" t="str">
        <f t="shared" si="150"/>
        <v/>
      </c>
      <c r="J1409" s="15" t="str">
        <f t="shared" si="151"/>
        <v/>
      </c>
      <c r="K1409" s="15" t="str">
        <f t="shared" si="152"/>
        <v/>
      </c>
      <c r="L1409" s="16" t="str">
        <f t="shared" si="153"/>
        <v/>
      </c>
      <c r="M1409" s="4" t="str">
        <f t="shared" si="148"/>
        <v/>
      </c>
    </row>
    <row r="1410" spans="5:13">
      <c r="E1410" s="13" t="str">
        <f t="shared" si="147"/>
        <v/>
      </c>
      <c r="H1410" s="14" t="str">
        <f t="shared" si="149"/>
        <v/>
      </c>
      <c r="I1410" s="14" t="str">
        <f t="shared" si="150"/>
        <v/>
      </c>
      <c r="J1410" s="15" t="str">
        <f t="shared" si="151"/>
        <v/>
      </c>
      <c r="K1410" s="15" t="str">
        <f t="shared" si="152"/>
        <v/>
      </c>
      <c r="L1410" s="16" t="str">
        <f t="shared" si="153"/>
        <v/>
      </c>
      <c r="M1410" s="4" t="str">
        <f t="shared" si="148"/>
        <v/>
      </c>
    </row>
    <row r="1411" spans="5:13">
      <c r="E1411" s="13" t="str">
        <f t="shared" si="147"/>
        <v/>
      </c>
      <c r="H1411" s="14" t="str">
        <f t="shared" si="149"/>
        <v/>
      </c>
      <c r="I1411" s="14" t="str">
        <f t="shared" si="150"/>
        <v/>
      </c>
      <c r="J1411" s="15" t="str">
        <f t="shared" si="151"/>
        <v/>
      </c>
      <c r="K1411" s="15" t="str">
        <f t="shared" si="152"/>
        <v/>
      </c>
      <c r="L1411" s="16" t="str">
        <f t="shared" si="153"/>
        <v/>
      </c>
      <c r="M1411" s="4" t="str">
        <f t="shared" si="148"/>
        <v/>
      </c>
    </row>
    <row r="1412" spans="5:13">
      <c r="E1412" s="13" t="str">
        <f t="shared" si="147"/>
        <v/>
      </c>
      <c r="H1412" s="14" t="str">
        <f t="shared" si="149"/>
        <v/>
      </c>
      <c r="I1412" s="14" t="str">
        <f t="shared" si="150"/>
        <v/>
      </c>
      <c r="J1412" s="15" t="str">
        <f t="shared" si="151"/>
        <v/>
      </c>
      <c r="K1412" s="15" t="str">
        <f t="shared" si="152"/>
        <v/>
      </c>
      <c r="L1412" s="16" t="str">
        <f t="shared" si="153"/>
        <v/>
      </c>
      <c r="M1412" s="4" t="str">
        <f t="shared" si="148"/>
        <v/>
      </c>
    </row>
    <row r="1413" spans="5:13">
      <c r="E1413" s="13" t="str">
        <f t="shared" si="147"/>
        <v/>
      </c>
      <c r="H1413" s="14" t="str">
        <f t="shared" si="149"/>
        <v/>
      </c>
      <c r="I1413" s="14" t="str">
        <f t="shared" si="150"/>
        <v/>
      </c>
      <c r="J1413" s="15" t="str">
        <f t="shared" si="151"/>
        <v/>
      </c>
      <c r="K1413" s="15" t="str">
        <f t="shared" si="152"/>
        <v/>
      </c>
      <c r="L1413" s="16" t="str">
        <f t="shared" si="153"/>
        <v/>
      </c>
      <c r="M1413" s="4" t="str">
        <f t="shared" si="148"/>
        <v/>
      </c>
    </row>
    <row r="1414" spans="5:13">
      <c r="E1414" s="13" t="str">
        <f t="shared" si="147"/>
        <v/>
      </c>
      <c r="H1414" s="14" t="str">
        <f t="shared" si="149"/>
        <v/>
      </c>
      <c r="I1414" s="14" t="str">
        <f t="shared" si="150"/>
        <v/>
      </c>
      <c r="J1414" s="15" t="str">
        <f t="shared" si="151"/>
        <v/>
      </c>
      <c r="K1414" s="15" t="str">
        <f t="shared" si="152"/>
        <v/>
      </c>
      <c r="L1414" s="16" t="str">
        <f t="shared" si="153"/>
        <v/>
      </c>
      <c r="M1414" s="4" t="str">
        <f t="shared" si="148"/>
        <v/>
      </c>
    </row>
    <row r="1415" spans="5:13">
      <c r="E1415" s="13" t="str">
        <f t="shared" si="147"/>
        <v/>
      </c>
      <c r="H1415" s="14" t="str">
        <f t="shared" si="149"/>
        <v/>
      </c>
      <c r="I1415" s="14" t="str">
        <f t="shared" si="150"/>
        <v/>
      </c>
      <c r="J1415" s="15" t="str">
        <f t="shared" si="151"/>
        <v/>
      </c>
      <c r="K1415" s="15" t="str">
        <f t="shared" si="152"/>
        <v/>
      </c>
      <c r="L1415" s="16" t="str">
        <f t="shared" si="153"/>
        <v/>
      </c>
      <c r="M1415" s="4" t="str">
        <f t="shared" si="148"/>
        <v/>
      </c>
    </row>
    <row r="1416" spans="5:13">
      <c r="E1416" s="13" t="str">
        <f t="shared" si="147"/>
        <v/>
      </c>
      <c r="H1416" s="14" t="str">
        <f t="shared" si="149"/>
        <v/>
      </c>
      <c r="I1416" s="14" t="str">
        <f t="shared" si="150"/>
        <v/>
      </c>
      <c r="J1416" s="15" t="str">
        <f t="shared" si="151"/>
        <v/>
      </c>
      <c r="K1416" s="15" t="str">
        <f t="shared" si="152"/>
        <v/>
      </c>
      <c r="L1416" s="16" t="str">
        <f t="shared" si="153"/>
        <v/>
      </c>
      <c r="M1416" s="4" t="str">
        <f t="shared" si="148"/>
        <v/>
      </c>
    </row>
    <row r="1417" spans="5:13">
      <c r="E1417" s="13" t="str">
        <f t="shared" si="147"/>
        <v/>
      </c>
      <c r="H1417" s="14" t="str">
        <f t="shared" si="149"/>
        <v/>
      </c>
      <c r="I1417" s="14" t="str">
        <f t="shared" si="150"/>
        <v/>
      </c>
      <c r="J1417" s="15" t="str">
        <f t="shared" si="151"/>
        <v/>
      </c>
      <c r="K1417" s="15" t="str">
        <f t="shared" si="152"/>
        <v/>
      </c>
      <c r="L1417" s="16" t="str">
        <f t="shared" si="153"/>
        <v/>
      </c>
      <c r="M1417" s="4" t="str">
        <f t="shared" si="148"/>
        <v/>
      </c>
    </row>
    <row r="1418" spans="5:13">
      <c r="E1418" s="13" t="str">
        <f t="shared" si="147"/>
        <v/>
      </c>
      <c r="H1418" s="14" t="str">
        <f t="shared" si="149"/>
        <v/>
      </c>
      <c r="I1418" s="14" t="str">
        <f t="shared" si="150"/>
        <v/>
      </c>
      <c r="J1418" s="15" t="str">
        <f t="shared" si="151"/>
        <v/>
      </c>
      <c r="K1418" s="15" t="str">
        <f t="shared" si="152"/>
        <v/>
      </c>
      <c r="L1418" s="16" t="str">
        <f t="shared" si="153"/>
        <v/>
      </c>
      <c r="M1418" s="4" t="str">
        <f t="shared" si="148"/>
        <v/>
      </c>
    </row>
    <row r="1419" spans="5:13">
      <c r="E1419" s="13" t="str">
        <f t="shared" si="147"/>
        <v/>
      </c>
      <c r="H1419" s="14" t="str">
        <f t="shared" si="149"/>
        <v/>
      </c>
      <c r="I1419" s="14" t="str">
        <f t="shared" si="150"/>
        <v/>
      </c>
      <c r="J1419" s="15" t="str">
        <f t="shared" si="151"/>
        <v/>
      </c>
      <c r="K1419" s="15" t="str">
        <f t="shared" si="152"/>
        <v/>
      </c>
      <c r="L1419" s="16" t="str">
        <f t="shared" si="153"/>
        <v/>
      </c>
      <c r="M1419" s="4" t="str">
        <f t="shared" si="148"/>
        <v/>
      </c>
    </row>
    <row r="1420" spans="5:13">
      <c r="E1420" s="13" t="str">
        <f t="shared" si="147"/>
        <v/>
      </c>
      <c r="H1420" s="14" t="str">
        <f t="shared" si="149"/>
        <v/>
      </c>
      <c r="I1420" s="14" t="str">
        <f t="shared" si="150"/>
        <v/>
      </c>
      <c r="J1420" s="15" t="str">
        <f t="shared" si="151"/>
        <v/>
      </c>
      <c r="K1420" s="15" t="str">
        <f t="shared" si="152"/>
        <v/>
      </c>
      <c r="L1420" s="16" t="str">
        <f t="shared" si="153"/>
        <v/>
      </c>
      <c r="M1420" s="4" t="str">
        <f t="shared" si="148"/>
        <v/>
      </c>
    </row>
    <row r="1421" spans="5:13">
      <c r="E1421" s="13" t="str">
        <f t="shared" si="147"/>
        <v/>
      </c>
      <c r="H1421" s="14" t="str">
        <f t="shared" si="149"/>
        <v/>
      </c>
      <c r="I1421" s="14" t="str">
        <f t="shared" si="150"/>
        <v/>
      </c>
      <c r="J1421" s="15" t="str">
        <f t="shared" si="151"/>
        <v/>
      </c>
      <c r="K1421" s="15" t="str">
        <f t="shared" si="152"/>
        <v/>
      </c>
      <c r="L1421" s="16" t="str">
        <f t="shared" si="153"/>
        <v/>
      </c>
      <c r="M1421" s="4" t="str">
        <f t="shared" si="148"/>
        <v/>
      </c>
    </row>
    <row r="1422" spans="5:13">
      <c r="E1422" s="13" t="str">
        <f t="shared" si="147"/>
        <v/>
      </c>
      <c r="H1422" s="14" t="str">
        <f t="shared" si="149"/>
        <v/>
      </c>
      <c r="I1422" s="14" t="str">
        <f t="shared" si="150"/>
        <v/>
      </c>
      <c r="J1422" s="15" t="str">
        <f t="shared" si="151"/>
        <v/>
      </c>
      <c r="K1422" s="15" t="str">
        <f t="shared" si="152"/>
        <v/>
      </c>
      <c r="L1422" s="16" t="str">
        <f t="shared" si="153"/>
        <v/>
      </c>
      <c r="M1422" s="4" t="str">
        <f t="shared" si="148"/>
        <v/>
      </c>
    </row>
    <row r="1423" spans="5:13">
      <c r="E1423" s="13" t="str">
        <f t="shared" ref="E1423:E1486" si="154">IF((D1423*C1423)=0,"",D1423*C1423)</f>
        <v/>
      </c>
      <c r="H1423" s="14" t="str">
        <f t="shared" si="149"/>
        <v/>
      </c>
      <c r="I1423" s="14" t="str">
        <f t="shared" si="150"/>
        <v/>
      </c>
      <c r="J1423" s="15" t="str">
        <f t="shared" si="151"/>
        <v/>
      </c>
      <c r="K1423" s="15" t="str">
        <f t="shared" si="152"/>
        <v/>
      </c>
      <c r="L1423" s="16" t="str">
        <f t="shared" si="153"/>
        <v/>
      </c>
      <c r="M1423" s="4" t="str">
        <f t="shared" ref="M1423:M1486" si="155">IFERROR(L1423*C1423,"")</f>
        <v/>
      </c>
    </row>
    <row r="1424" spans="5:13">
      <c r="E1424" s="13" t="str">
        <f t="shared" si="154"/>
        <v/>
      </c>
      <c r="H1424" s="14" t="str">
        <f t="shared" ref="H1424:H1487" si="156">IF((F1424*$H$13)=0,"",F1424*$H$13)</f>
        <v/>
      </c>
      <c r="I1424" s="14" t="str">
        <f t="shared" ref="I1424:I1487" si="157">IF((F1424*$I$13)=0,"",F1424*$I$13)</f>
        <v/>
      </c>
      <c r="J1424" s="15" t="str">
        <f t="shared" ref="J1424:J1487" si="158">IF((F1424*$J$13)=0,"",F1424*$J$13)</f>
        <v/>
      </c>
      <c r="K1424" s="15" t="str">
        <f t="shared" ref="K1424:K1487" si="159">IFERROR(F1424-H1424-I1424-J1424,"")</f>
        <v/>
      </c>
      <c r="L1424" s="16" t="str">
        <f t="shared" ref="L1424:L1487" si="160">IFERROR(K1424-D1424,"")</f>
        <v/>
      </c>
      <c r="M1424" s="4" t="str">
        <f t="shared" si="155"/>
        <v/>
      </c>
    </row>
    <row r="1425" spans="5:13">
      <c r="E1425" s="13" t="str">
        <f t="shared" si="154"/>
        <v/>
      </c>
      <c r="H1425" s="14" t="str">
        <f t="shared" si="156"/>
        <v/>
      </c>
      <c r="I1425" s="14" t="str">
        <f t="shared" si="157"/>
        <v/>
      </c>
      <c r="J1425" s="15" t="str">
        <f t="shared" si="158"/>
        <v/>
      </c>
      <c r="K1425" s="15" t="str">
        <f t="shared" si="159"/>
        <v/>
      </c>
      <c r="L1425" s="16" t="str">
        <f t="shared" si="160"/>
        <v/>
      </c>
      <c r="M1425" s="4" t="str">
        <f t="shared" si="155"/>
        <v/>
      </c>
    </row>
    <row r="1426" spans="5:13">
      <c r="E1426" s="13" t="str">
        <f t="shared" si="154"/>
        <v/>
      </c>
      <c r="H1426" s="14" t="str">
        <f t="shared" si="156"/>
        <v/>
      </c>
      <c r="I1426" s="14" t="str">
        <f t="shared" si="157"/>
        <v/>
      </c>
      <c r="J1426" s="15" t="str">
        <f t="shared" si="158"/>
        <v/>
      </c>
      <c r="K1426" s="15" t="str">
        <f t="shared" si="159"/>
        <v/>
      </c>
      <c r="L1426" s="16" t="str">
        <f t="shared" si="160"/>
        <v/>
      </c>
      <c r="M1426" s="4" t="str">
        <f t="shared" si="155"/>
        <v/>
      </c>
    </row>
    <row r="1427" spans="5:13">
      <c r="E1427" s="13" t="str">
        <f t="shared" si="154"/>
        <v/>
      </c>
      <c r="H1427" s="14" t="str">
        <f t="shared" si="156"/>
        <v/>
      </c>
      <c r="I1427" s="14" t="str">
        <f t="shared" si="157"/>
        <v/>
      </c>
      <c r="J1427" s="15" t="str">
        <f t="shared" si="158"/>
        <v/>
      </c>
      <c r="K1427" s="15" t="str">
        <f t="shared" si="159"/>
        <v/>
      </c>
      <c r="L1427" s="16" t="str">
        <f t="shared" si="160"/>
        <v/>
      </c>
      <c r="M1427" s="4" t="str">
        <f t="shared" si="155"/>
        <v/>
      </c>
    </row>
    <row r="1428" spans="5:13">
      <c r="E1428" s="13" t="str">
        <f t="shared" si="154"/>
        <v/>
      </c>
      <c r="H1428" s="14" t="str">
        <f t="shared" si="156"/>
        <v/>
      </c>
      <c r="I1428" s="14" t="str">
        <f t="shared" si="157"/>
        <v/>
      </c>
      <c r="J1428" s="15" t="str">
        <f t="shared" si="158"/>
        <v/>
      </c>
      <c r="K1428" s="15" t="str">
        <f t="shared" si="159"/>
        <v/>
      </c>
      <c r="L1428" s="16" t="str">
        <f t="shared" si="160"/>
        <v/>
      </c>
      <c r="M1428" s="4" t="str">
        <f t="shared" si="155"/>
        <v/>
      </c>
    </row>
    <row r="1429" spans="5:13">
      <c r="E1429" s="13" t="str">
        <f t="shared" si="154"/>
        <v/>
      </c>
      <c r="H1429" s="14" t="str">
        <f t="shared" si="156"/>
        <v/>
      </c>
      <c r="I1429" s="14" t="str">
        <f t="shared" si="157"/>
        <v/>
      </c>
      <c r="J1429" s="15" t="str">
        <f t="shared" si="158"/>
        <v/>
      </c>
      <c r="K1429" s="15" t="str">
        <f t="shared" si="159"/>
        <v/>
      </c>
      <c r="L1429" s="16" t="str">
        <f t="shared" si="160"/>
        <v/>
      </c>
      <c r="M1429" s="4" t="str">
        <f t="shared" si="155"/>
        <v/>
      </c>
    </row>
    <row r="1430" spans="5:13">
      <c r="E1430" s="13" t="str">
        <f t="shared" si="154"/>
        <v/>
      </c>
      <c r="H1430" s="14" t="str">
        <f t="shared" si="156"/>
        <v/>
      </c>
      <c r="I1430" s="14" t="str">
        <f t="shared" si="157"/>
        <v/>
      </c>
      <c r="J1430" s="15" t="str">
        <f t="shared" si="158"/>
        <v/>
      </c>
      <c r="K1430" s="15" t="str">
        <f t="shared" si="159"/>
        <v/>
      </c>
      <c r="L1430" s="16" t="str">
        <f t="shared" si="160"/>
        <v/>
      </c>
      <c r="M1430" s="4" t="str">
        <f t="shared" si="155"/>
        <v/>
      </c>
    </row>
    <row r="1431" spans="5:13">
      <c r="E1431" s="13" t="str">
        <f t="shared" si="154"/>
        <v/>
      </c>
      <c r="H1431" s="14" t="str">
        <f t="shared" si="156"/>
        <v/>
      </c>
      <c r="I1431" s="14" t="str">
        <f t="shared" si="157"/>
        <v/>
      </c>
      <c r="J1431" s="15" t="str">
        <f t="shared" si="158"/>
        <v/>
      </c>
      <c r="K1431" s="15" t="str">
        <f t="shared" si="159"/>
        <v/>
      </c>
      <c r="L1431" s="16" t="str">
        <f t="shared" si="160"/>
        <v/>
      </c>
      <c r="M1431" s="4" t="str">
        <f t="shared" si="155"/>
        <v/>
      </c>
    </row>
    <row r="1432" spans="5:13">
      <c r="E1432" s="13" t="str">
        <f t="shared" si="154"/>
        <v/>
      </c>
      <c r="H1432" s="14" t="str">
        <f t="shared" si="156"/>
        <v/>
      </c>
      <c r="I1432" s="14" t="str">
        <f t="shared" si="157"/>
        <v/>
      </c>
      <c r="J1432" s="15" t="str">
        <f t="shared" si="158"/>
        <v/>
      </c>
      <c r="K1432" s="15" t="str">
        <f t="shared" si="159"/>
        <v/>
      </c>
      <c r="L1432" s="16" t="str">
        <f t="shared" si="160"/>
        <v/>
      </c>
      <c r="M1432" s="4" t="str">
        <f t="shared" si="155"/>
        <v/>
      </c>
    </row>
    <row r="1433" spans="5:13">
      <c r="E1433" s="13" t="str">
        <f t="shared" si="154"/>
        <v/>
      </c>
      <c r="H1433" s="14" t="str">
        <f t="shared" si="156"/>
        <v/>
      </c>
      <c r="I1433" s="14" t="str">
        <f t="shared" si="157"/>
        <v/>
      </c>
      <c r="J1433" s="15" t="str">
        <f t="shared" si="158"/>
        <v/>
      </c>
      <c r="K1433" s="15" t="str">
        <f t="shared" si="159"/>
        <v/>
      </c>
      <c r="L1433" s="16" t="str">
        <f t="shared" si="160"/>
        <v/>
      </c>
      <c r="M1433" s="4" t="str">
        <f t="shared" si="155"/>
        <v/>
      </c>
    </row>
    <row r="1434" spans="5:13">
      <c r="E1434" s="13" t="str">
        <f t="shared" si="154"/>
        <v/>
      </c>
      <c r="H1434" s="14" t="str">
        <f t="shared" si="156"/>
        <v/>
      </c>
      <c r="I1434" s="14" t="str">
        <f t="shared" si="157"/>
        <v/>
      </c>
      <c r="J1434" s="15" t="str">
        <f t="shared" si="158"/>
        <v/>
      </c>
      <c r="K1434" s="15" t="str">
        <f t="shared" si="159"/>
        <v/>
      </c>
      <c r="L1434" s="16" t="str">
        <f t="shared" si="160"/>
        <v/>
      </c>
      <c r="M1434" s="4" t="str">
        <f t="shared" si="155"/>
        <v/>
      </c>
    </row>
    <row r="1435" spans="5:13">
      <c r="E1435" s="13" t="str">
        <f t="shared" si="154"/>
        <v/>
      </c>
      <c r="H1435" s="14" t="str">
        <f t="shared" si="156"/>
        <v/>
      </c>
      <c r="I1435" s="14" t="str">
        <f t="shared" si="157"/>
        <v/>
      </c>
      <c r="J1435" s="15" t="str">
        <f t="shared" si="158"/>
        <v/>
      </c>
      <c r="K1435" s="15" t="str">
        <f t="shared" si="159"/>
        <v/>
      </c>
      <c r="L1435" s="16" t="str">
        <f t="shared" si="160"/>
        <v/>
      </c>
      <c r="M1435" s="4" t="str">
        <f t="shared" si="155"/>
        <v/>
      </c>
    </row>
    <row r="1436" spans="5:13">
      <c r="E1436" s="13" t="str">
        <f t="shared" si="154"/>
        <v/>
      </c>
      <c r="H1436" s="14" t="str">
        <f t="shared" si="156"/>
        <v/>
      </c>
      <c r="I1436" s="14" t="str">
        <f t="shared" si="157"/>
        <v/>
      </c>
      <c r="J1436" s="15" t="str">
        <f t="shared" si="158"/>
        <v/>
      </c>
      <c r="K1436" s="15" t="str">
        <f t="shared" si="159"/>
        <v/>
      </c>
      <c r="L1436" s="16" t="str">
        <f t="shared" si="160"/>
        <v/>
      </c>
      <c r="M1436" s="4" t="str">
        <f t="shared" si="155"/>
        <v/>
      </c>
    </row>
    <row r="1437" spans="5:13">
      <c r="E1437" s="13" t="str">
        <f t="shared" si="154"/>
        <v/>
      </c>
      <c r="H1437" s="14" t="str">
        <f t="shared" si="156"/>
        <v/>
      </c>
      <c r="I1437" s="14" t="str">
        <f t="shared" si="157"/>
        <v/>
      </c>
      <c r="J1437" s="15" t="str">
        <f t="shared" si="158"/>
        <v/>
      </c>
      <c r="K1437" s="15" t="str">
        <f t="shared" si="159"/>
        <v/>
      </c>
      <c r="L1437" s="16" t="str">
        <f t="shared" si="160"/>
        <v/>
      </c>
      <c r="M1437" s="4" t="str">
        <f t="shared" si="155"/>
        <v/>
      </c>
    </row>
    <row r="1438" spans="5:13">
      <c r="E1438" s="13" t="str">
        <f t="shared" si="154"/>
        <v/>
      </c>
      <c r="H1438" s="14" t="str">
        <f t="shared" si="156"/>
        <v/>
      </c>
      <c r="I1438" s="14" t="str">
        <f t="shared" si="157"/>
        <v/>
      </c>
      <c r="J1438" s="15" t="str">
        <f t="shared" si="158"/>
        <v/>
      </c>
      <c r="K1438" s="15" t="str">
        <f t="shared" si="159"/>
        <v/>
      </c>
      <c r="L1438" s="16" t="str">
        <f t="shared" si="160"/>
        <v/>
      </c>
      <c r="M1438" s="4" t="str">
        <f t="shared" si="155"/>
        <v/>
      </c>
    </row>
    <row r="1439" spans="5:13">
      <c r="E1439" s="13" t="str">
        <f t="shared" si="154"/>
        <v/>
      </c>
      <c r="H1439" s="14" t="str">
        <f t="shared" si="156"/>
        <v/>
      </c>
      <c r="I1439" s="14" t="str">
        <f t="shared" si="157"/>
        <v/>
      </c>
      <c r="J1439" s="15" t="str">
        <f t="shared" si="158"/>
        <v/>
      </c>
      <c r="K1439" s="15" t="str">
        <f t="shared" si="159"/>
        <v/>
      </c>
      <c r="L1439" s="16" t="str">
        <f t="shared" si="160"/>
        <v/>
      </c>
      <c r="M1439" s="4" t="str">
        <f t="shared" si="155"/>
        <v/>
      </c>
    </row>
    <row r="1440" spans="5:13">
      <c r="E1440" s="13" t="str">
        <f t="shared" si="154"/>
        <v/>
      </c>
      <c r="H1440" s="14" t="str">
        <f t="shared" si="156"/>
        <v/>
      </c>
      <c r="I1440" s="14" t="str">
        <f t="shared" si="157"/>
        <v/>
      </c>
      <c r="J1440" s="15" t="str">
        <f t="shared" si="158"/>
        <v/>
      </c>
      <c r="K1440" s="15" t="str">
        <f t="shared" si="159"/>
        <v/>
      </c>
      <c r="L1440" s="16" t="str">
        <f t="shared" si="160"/>
        <v/>
      </c>
      <c r="M1440" s="4" t="str">
        <f t="shared" si="155"/>
        <v/>
      </c>
    </row>
    <row r="1441" spans="5:13">
      <c r="E1441" s="13" t="str">
        <f t="shared" si="154"/>
        <v/>
      </c>
      <c r="H1441" s="14" t="str">
        <f t="shared" si="156"/>
        <v/>
      </c>
      <c r="I1441" s="14" t="str">
        <f t="shared" si="157"/>
        <v/>
      </c>
      <c r="J1441" s="15" t="str">
        <f t="shared" si="158"/>
        <v/>
      </c>
      <c r="K1441" s="15" t="str">
        <f t="shared" si="159"/>
        <v/>
      </c>
      <c r="L1441" s="16" t="str">
        <f t="shared" si="160"/>
        <v/>
      </c>
      <c r="M1441" s="4" t="str">
        <f t="shared" si="155"/>
        <v/>
      </c>
    </row>
    <row r="1442" spans="5:13">
      <c r="E1442" s="13" t="str">
        <f t="shared" si="154"/>
        <v/>
      </c>
      <c r="H1442" s="14" t="str">
        <f t="shared" si="156"/>
        <v/>
      </c>
      <c r="I1442" s="14" t="str">
        <f t="shared" si="157"/>
        <v/>
      </c>
      <c r="J1442" s="15" t="str">
        <f t="shared" si="158"/>
        <v/>
      </c>
      <c r="K1442" s="15" t="str">
        <f t="shared" si="159"/>
        <v/>
      </c>
      <c r="L1442" s="16" t="str">
        <f t="shared" si="160"/>
        <v/>
      </c>
      <c r="M1442" s="4" t="str">
        <f t="shared" si="155"/>
        <v/>
      </c>
    </row>
    <row r="1443" spans="5:13">
      <c r="E1443" s="13" t="str">
        <f t="shared" si="154"/>
        <v/>
      </c>
      <c r="H1443" s="14" t="str">
        <f t="shared" si="156"/>
        <v/>
      </c>
      <c r="I1443" s="14" t="str">
        <f t="shared" si="157"/>
        <v/>
      </c>
      <c r="J1443" s="15" t="str">
        <f t="shared" si="158"/>
        <v/>
      </c>
      <c r="K1443" s="15" t="str">
        <f t="shared" si="159"/>
        <v/>
      </c>
      <c r="L1443" s="16" t="str">
        <f t="shared" si="160"/>
        <v/>
      </c>
      <c r="M1443" s="4" t="str">
        <f t="shared" si="155"/>
        <v/>
      </c>
    </row>
    <row r="1444" spans="5:13">
      <c r="E1444" s="13" t="str">
        <f t="shared" si="154"/>
        <v/>
      </c>
      <c r="H1444" s="14" t="str">
        <f t="shared" si="156"/>
        <v/>
      </c>
      <c r="I1444" s="14" t="str">
        <f t="shared" si="157"/>
        <v/>
      </c>
      <c r="J1444" s="15" t="str">
        <f t="shared" si="158"/>
        <v/>
      </c>
      <c r="K1444" s="15" t="str">
        <f t="shared" si="159"/>
        <v/>
      </c>
      <c r="L1444" s="16" t="str">
        <f t="shared" si="160"/>
        <v/>
      </c>
      <c r="M1444" s="4" t="str">
        <f t="shared" si="155"/>
        <v/>
      </c>
    </row>
    <row r="1445" spans="5:13">
      <c r="E1445" s="13" t="str">
        <f t="shared" si="154"/>
        <v/>
      </c>
      <c r="H1445" s="14" t="str">
        <f t="shared" si="156"/>
        <v/>
      </c>
      <c r="I1445" s="14" t="str">
        <f t="shared" si="157"/>
        <v/>
      </c>
      <c r="J1445" s="15" t="str">
        <f t="shared" si="158"/>
        <v/>
      </c>
      <c r="K1445" s="15" t="str">
        <f t="shared" si="159"/>
        <v/>
      </c>
      <c r="L1445" s="16" t="str">
        <f t="shared" si="160"/>
        <v/>
      </c>
      <c r="M1445" s="4" t="str">
        <f t="shared" si="155"/>
        <v/>
      </c>
    </row>
    <row r="1446" spans="5:13">
      <c r="E1446" s="13" t="str">
        <f t="shared" si="154"/>
        <v/>
      </c>
      <c r="H1446" s="14" t="str">
        <f t="shared" si="156"/>
        <v/>
      </c>
      <c r="I1446" s="14" t="str">
        <f t="shared" si="157"/>
        <v/>
      </c>
      <c r="J1446" s="15" t="str">
        <f t="shared" si="158"/>
        <v/>
      </c>
      <c r="K1446" s="15" t="str">
        <f t="shared" si="159"/>
        <v/>
      </c>
      <c r="L1446" s="16" t="str">
        <f t="shared" si="160"/>
        <v/>
      </c>
      <c r="M1446" s="4" t="str">
        <f t="shared" si="155"/>
        <v/>
      </c>
    </row>
    <row r="1447" spans="5:13">
      <c r="E1447" s="13" t="str">
        <f t="shared" si="154"/>
        <v/>
      </c>
      <c r="H1447" s="14" t="str">
        <f t="shared" si="156"/>
        <v/>
      </c>
      <c r="I1447" s="14" t="str">
        <f t="shared" si="157"/>
        <v/>
      </c>
      <c r="J1447" s="15" t="str">
        <f t="shared" si="158"/>
        <v/>
      </c>
      <c r="K1447" s="15" t="str">
        <f t="shared" si="159"/>
        <v/>
      </c>
      <c r="L1447" s="16" t="str">
        <f t="shared" si="160"/>
        <v/>
      </c>
      <c r="M1447" s="4" t="str">
        <f t="shared" si="155"/>
        <v/>
      </c>
    </row>
    <row r="1448" spans="5:13">
      <c r="E1448" s="13" t="str">
        <f t="shared" si="154"/>
        <v/>
      </c>
      <c r="H1448" s="14" t="str">
        <f t="shared" si="156"/>
        <v/>
      </c>
      <c r="I1448" s="14" t="str">
        <f t="shared" si="157"/>
        <v/>
      </c>
      <c r="J1448" s="15" t="str">
        <f t="shared" si="158"/>
        <v/>
      </c>
      <c r="K1448" s="15" t="str">
        <f t="shared" si="159"/>
        <v/>
      </c>
      <c r="L1448" s="16" t="str">
        <f t="shared" si="160"/>
        <v/>
      </c>
      <c r="M1448" s="4" t="str">
        <f t="shared" si="155"/>
        <v/>
      </c>
    </row>
    <row r="1449" spans="5:13">
      <c r="E1449" s="13" t="str">
        <f t="shared" si="154"/>
        <v/>
      </c>
      <c r="H1449" s="14" t="str">
        <f t="shared" si="156"/>
        <v/>
      </c>
      <c r="I1449" s="14" t="str">
        <f t="shared" si="157"/>
        <v/>
      </c>
      <c r="J1449" s="15" t="str">
        <f t="shared" si="158"/>
        <v/>
      </c>
      <c r="K1449" s="15" t="str">
        <f t="shared" si="159"/>
        <v/>
      </c>
      <c r="L1449" s="16" t="str">
        <f t="shared" si="160"/>
        <v/>
      </c>
      <c r="M1449" s="4" t="str">
        <f t="shared" si="155"/>
        <v/>
      </c>
    </row>
    <row r="1450" spans="5:13">
      <c r="E1450" s="13" t="str">
        <f t="shared" si="154"/>
        <v/>
      </c>
      <c r="H1450" s="14" t="str">
        <f t="shared" si="156"/>
        <v/>
      </c>
      <c r="I1450" s="14" t="str">
        <f t="shared" si="157"/>
        <v/>
      </c>
      <c r="J1450" s="15" t="str">
        <f t="shared" si="158"/>
        <v/>
      </c>
      <c r="K1450" s="15" t="str">
        <f t="shared" si="159"/>
        <v/>
      </c>
      <c r="L1450" s="16" t="str">
        <f t="shared" si="160"/>
        <v/>
      </c>
      <c r="M1450" s="4" t="str">
        <f t="shared" si="155"/>
        <v/>
      </c>
    </row>
    <row r="1451" spans="5:13">
      <c r="E1451" s="13" t="str">
        <f t="shared" si="154"/>
        <v/>
      </c>
      <c r="H1451" s="14" t="str">
        <f t="shared" si="156"/>
        <v/>
      </c>
      <c r="I1451" s="14" t="str">
        <f t="shared" si="157"/>
        <v/>
      </c>
      <c r="J1451" s="15" t="str">
        <f t="shared" si="158"/>
        <v/>
      </c>
      <c r="K1451" s="15" t="str">
        <f t="shared" si="159"/>
        <v/>
      </c>
      <c r="L1451" s="16" t="str">
        <f t="shared" si="160"/>
        <v/>
      </c>
      <c r="M1451" s="4" t="str">
        <f t="shared" si="155"/>
        <v/>
      </c>
    </row>
    <row r="1452" spans="5:13">
      <c r="E1452" s="13" t="str">
        <f t="shared" si="154"/>
        <v/>
      </c>
      <c r="H1452" s="14" t="str">
        <f t="shared" si="156"/>
        <v/>
      </c>
      <c r="I1452" s="14" t="str">
        <f t="shared" si="157"/>
        <v/>
      </c>
      <c r="J1452" s="15" t="str">
        <f t="shared" si="158"/>
        <v/>
      </c>
      <c r="K1452" s="15" t="str">
        <f t="shared" si="159"/>
        <v/>
      </c>
      <c r="L1452" s="16" t="str">
        <f t="shared" si="160"/>
        <v/>
      </c>
      <c r="M1452" s="4" t="str">
        <f t="shared" si="155"/>
        <v/>
      </c>
    </row>
    <row r="1453" spans="5:13">
      <c r="E1453" s="13" t="str">
        <f t="shared" si="154"/>
        <v/>
      </c>
      <c r="H1453" s="14" t="str">
        <f t="shared" si="156"/>
        <v/>
      </c>
      <c r="I1453" s="14" t="str">
        <f t="shared" si="157"/>
        <v/>
      </c>
      <c r="J1453" s="15" t="str">
        <f t="shared" si="158"/>
        <v/>
      </c>
      <c r="K1453" s="15" t="str">
        <f t="shared" si="159"/>
        <v/>
      </c>
      <c r="L1453" s="16" t="str">
        <f t="shared" si="160"/>
        <v/>
      </c>
      <c r="M1453" s="4" t="str">
        <f t="shared" si="155"/>
        <v/>
      </c>
    </row>
    <row r="1454" spans="5:13">
      <c r="E1454" s="13" t="str">
        <f t="shared" si="154"/>
        <v/>
      </c>
      <c r="H1454" s="14" t="str">
        <f t="shared" si="156"/>
        <v/>
      </c>
      <c r="I1454" s="14" t="str">
        <f t="shared" si="157"/>
        <v/>
      </c>
      <c r="J1454" s="15" t="str">
        <f t="shared" si="158"/>
        <v/>
      </c>
      <c r="K1454" s="15" t="str">
        <f t="shared" si="159"/>
        <v/>
      </c>
      <c r="L1454" s="16" t="str">
        <f t="shared" si="160"/>
        <v/>
      </c>
      <c r="M1454" s="4" t="str">
        <f t="shared" si="155"/>
        <v/>
      </c>
    </row>
    <row r="1455" spans="5:13">
      <c r="E1455" s="13" t="str">
        <f t="shared" si="154"/>
        <v/>
      </c>
      <c r="H1455" s="14" t="str">
        <f t="shared" si="156"/>
        <v/>
      </c>
      <c r="I1455" s="14" t="str">
        <f t="shared" si="157"/>
        <v/>
      </c>
      <c r="J1455" s="15" t="str">
        <f t="shared" si="158"/>
        <v/>
      </c>
      <c r="K1455" s="15" t="str">
        <f t="shared" si="159"/>
        <v/>
      </c>
      <c r="L1455" s="16" t="str">
        <f t="shared" si="160"/>
        <v/>
      </c>
      <c r="M1455" s="4" t="str">
        <f t="shared" si="155"/>
        <v/>
      </c>
    </row>
    <row r="1456" spans="5:13">
      <c r="E1456" s="13" t="str">
        <f t="shared" si="154"/>
        <v/>
      </c>
      <c r="H1456" s="14" t="str">
        <f t="shared" si="156"/>
        <v/>
      </c>
      <c r="I1456" s="14" t="str">
        <f t="shared" si="157"/>
        <v/>
      </c>
      <c r="J1456" s="15" t="str">
        <f t="shared" si="158"/>
        <v/>
      </c>
      <c r="K1456" s="15" t="str">
        <f t="shared" si="159"/>
        <v/>
      </c>
      <c r="L1456" s="16" t="str">
        <f t="shared" si="160"/>
        <v/>
      </c>
      <c r="M1456" s="4" t="str">
        <f t="shared" si="155"/>
        <v/>
      </c>
    </row>
    <row r="1457" spans="5:13">
      <c r="E1457" s="13" t="str">
        <f t="shared" si="154"/>
        <v/>
      </c>
      <c r="H1457" s="14" t="str">
        <f t="shared" si="156"/>
        <v/>
      </c>
      <c r="I1457" s="14" t="str">
        <f t="shared" si="157"/>
        <v/>
      </c>
      <c r="J1457" s="15" t="str">
        <f t="shared" si="158"/>
        <v/>
      </c>
      <c r="K1457" s="15" t="str">
        <f t="shared" si="159"/>
        <v/>
      </c>
      <c r="L1457" s="16" t="str">
        <f t="shared" si="160"/>
        <v/>
      </c>
      <c r="M1457" s="4" t="str">
        <f t="shared" si="155"/>
        <v/>
      </c>
    </row>
    <row r="1458" spans="5:13">
      <c r="E1458" s="13" t="str">
        <f t="shared" si="154"/>
        <v/>
      </c>
      <c r="H1458" s="14" t="str">
        <f t="shared" si="156"/>
        <v/>
      </c>
      <c r="I1458" s="14" t="str">
        <f t="shared" si="157"/>
        <v/>
      </c>
      <c r="J1458" s="15" t="str">
        <f t="shared" si="158"/>
        <v/>
      </c>
      <c r="K1458" s="15" t="str">
        <f t="shared" si="159"/>
        <v/>
      </c>
      <c r="L1458" s="16" t="str">
        <f t="shared" si="160"/>
        <v/>
      </c>
      <c r="M1458" s="4" t="str">
        <f t="shared" si="155"/>
        <v/>
      </c>
    </row>
    <row r="1459" spans="5:13">
      <c r="E1459" s="13" t="str">
        <f t="shared" si="154"/>
        <v/>
      </c>
      <c r="H1459" s="14" t="str">
        <f t="shared" si="156"/>
        <v/>
      </c>
      <c r="I1459" s="14" t="str">
        <f t="shared" si="157"/>
        <v/>
      </c>
      <c r="J1459" s="15" t="str">
        <f t="shared" si="158"/>
        <v/>
      </c>
      <c r="K1459" s="15" t="str">
        <f t="shared" si="159"/>
        <v/>
      </c>
      <c r="L1459" s="16" t="str">
        <f t="shared" si="160"/>
        <v/>
      </c>
      <c r="M1459" s="4" t="str">
        <f t="shared" si="155"/>
        <v/>
      </c>
    </row>
    <row r="1460" spans="5:13">
      <c r="E1460" s="13" t="str">
        <f t="shared" si="154"/>
        <v/>
      </c>
      <c r="H1460" s="14" t="str">
        <f t="shared" si="156"/>
        <v/>
      </c>
      <c r="I1460" s="14" t="str">
        <f t="shared" si="157"/>
        <v/>
      </c>
      <c r="J1460" s="15" t="str">
        <f t="shared" si="158"/>
        <v/>
      </c>
      <c r="K1460" s="15" t="str">
        <f t="shared" si="159"/>
        <v/>
      </c>
      <c r="L1460" s="16" t="str">
        <f t="shared" si="160"/>
        <v/>
      </c>
      <c r="M1460" s="4" t="str">
        <f t="shared" si="155"/>
        <v/>
      </c>
    </row>
    <row r="1461" spans="5:13">
      <c r="E1461" s="13" t="str">
        <f t="shared" si="154"/>
        <v/>
      </c>
      <c r="H1461" s="14" t="str">
        <f t="shared" si="156"/>
        <v/>
      </c>
      <c r="I1461" s="14" t="str">
        <f t="shared" si="157"/>
        <v/>
      </c>
      <c r="J1461" s="15" t="str">
        <f t="shared" si="158"/>
        <v/>
      </c>
      <c r="K1461" s="15" t="str">
        <f t="shared" si="159"/>
        <v/>
      </c>
      <c r="L1461" s="16" t="str">
        <f t="shared" si="160"/>
        <v/>
      </c>
      <c r="M1461" s="4" t="str">
        <f t="shared" si="155"/>
        <v/>
      </c>
    </row>
    <row r="1462" spans="5:13">
      <c r="E1462" s="13" t="str">
        <f t="shared" si="154"/>
        <v/>
      </c>
      <c r="H1462" s="14" t="str">
        <f t="shared" si="156"/>
        <v/>
      </c>
      <c r="I1462" s="14" t="str">
        <f t="shared" si="157"/>
        <v/>
      </c>
      <c r="J1462" s="15" t="str">
        <f t="shared" si="158"/>
        <v/>
      </c>
      <c r="K1462" s="15" t="str">
        <f t="shared" si="159"/>
        <v/>
      </c>
      <c r="L1462" s="16" t="str">
        <f t="shared" si="160"/>
        <v/>
      </c>
      <c r="M1462" s="4" t="str">
        <f t="shared" si="155"/>
        <v/>
      </c>
    </row>
    <row r="1463" spans="5:13">
      <c r="E1463" s="13" t="str">
        <f t="shared" si="154"/>
        <v/>
      </c>
      <c r="H1463" s="14" t="str">
        <f t="shared" si="156"/>
        <v/>
      </c>
      <c r="I1463" s="14" t="str">
        <f t="shared" si="157"/>
        <v/>
      </c>
      <c r="J1463" s="15" t="str">
        <f t="shared" si="158"/>
        <v/>
      </c>
      <c r="K1463" s="15" t="str">
        <f t="shared" si="159"/>
        <v/>
      </c>
      <c r="L1463" s="16" t="str">
        <f t="shared" si="160"/>
        <v/>
      </c>
      <c r="M1463" s="4" t="str">
        <f t="shared" si="155"/>
        <v/>
      </c>
    </row>
    <row r="1464" spans="5:13">
      <c r="E1464" s="13" t="str">
        <f t="shared" si="154"/>
        <v/>
      </c>
      <c r="H1464" s="14" t="str">
        <f t="shared" si="156"/>
        <v/>
      </c>
      <c r="I1464" s="14" t="str">
        <f t="shared" si="157"/>
        <v/>
      </c>
      <c r="J1464" s="15" t="str">
        <f t="shared" si="158"/>
        <v/>
      </c>
      <c r="K1464" s="15" t="str">
        <f t="shared" si="159"/>
        <v/>
      </c>
      <c r="L1464" s="16" t="str">
        <f t="shared" si="160"/>
        <v/>
      </c>
      <c r="M1464" s="4" t="str">
        <f t="shared" si="155"/>
        <v/>
      </c>
    </row>
    <row r="1465" spans="5:13">
      <c r="E1465" s="13" t="str">
        <f t="shared" si="154"/>
        <v/>
      </c>
      <c r="H1465" s="14" t="str">
        <f t="shared" si="156"/>
        <v/>
      </c>
      <c r="I1465" s="14" t="str">
        <f t="shared" si="157"/>
        <v/>
      </c>
      <c r="J1465" s="15" t="str">
        <f t="shared" si="158"/>
        <v/>
      </c>
      <c r="K1465" s="15" t="str">
        <f t="shared" si="159"/>
        <v/>
      </c>
      <c r="L1465" s="16" t="str">
        <f t="shared" si="160"/>
        <v/>
      </c>
      <c r="M1465" s="4" t="str">
        <f t="shared" si="155"/>
        <v/>
      </c>
    </row>
    <row r="1466" spans="5:13">
      <c r="E1466" s="13" t="str">
        <f t="shared" si="154"/>
        <v/>
      </c>
      <c r="H1466" s="14" t="str">
        <f t="shared" si="156"/>
        <v/>
      </c>
      <c r="I1466" s="14" t="str">
        <f t="shared" si="157"/>
        <v/>
      </c>
      <c r="J1466" s="15" t="str">
        <f t="shared" si="158"/>
        <v/>
      </c>
      <c r="K1466" s="15" t="str">
        <f t="shared" si="159"/>
        <v/>
      </c>
      <c r="L1466" s="16" t="str">
        <f t="shared" si="160"/>
        <v/>
      </c>
      <c r="M1466" s="4" t="str">
        <f t="shared" si="155"/>
        <v/>
      </c>
    </row>
    <row r="1467" spans="5:13">
      <c r="E1467" s="13" t="str">
        <f t="shared" si="154"/>
        <v/>
      </c>
      <c r="H1467" s="14" t="str">
        <f t="shared" si="156"/>
        <v/>
      </c>
      <c r="I1467" s="14" t="str">
        <f t="shared" si="157"/>
        <v/>
      </c>
      <c r="J1467" s="15" t="str">
        <f t="shared" si="158"/>
        <v/>
      </c>
      <c r="K1467" s="15" t="str">
        <f t="shared" si="159"/>
        <v/>
      </c>
      <c r="L1467" s="16" t="str">
        <f t="shared" si="160"/>
        <v/>
      </c>
      <c r="M1467" s="4" t="str">
        <f t="shared" si="155"/>
        <v/>
      </c>
    </row>
    <row r="1468" spans="5:13">
      <c r="E1468" s="13" t="str">
        <f t="shared" si="154"/>
        <v/>
      </c>
      <c r="H1468" s="14" t="str">
        <f t="shared" si="156"/>
        <v/>
      </c>
      <c r="I1468" s="14" t="str">
        <f t="shared" si="157"/>
        <v/>
      </c>
      <c r="J1468" s="15" t="str">
        <f t="shared" si="158"/>
        <v/>
      </c>
      <c r="K1468" s="15" t="str">
        <f t="shared" si="159"/>
        <v/>
      </c>
      <c r="L1468" s="16" t="str">
        <f t="shared" si="160"/>
        <v/>
      </c>
      <c r="M1468" s="4" t="str">
        <f t="shared" si="155"/>
        <v/>
      </c>
    </row>
    <row r="1469" spans="5:13">
      <c r="E1469" s="13" t="str">
        <f t="shared" si="154"/>
        <v/>
      </c>
      <c r="H1469" s="14" t="str">
        <f t="shared" si="156"/>
        <v/>
      </c>
      <c r="I1469" s="14" t="str">
        <f t="shared" si="157"/>
        <v/>
      </c>
      <c r="J1469" s="15" t="str">
        <f t="shared" si="158"/>
        <v/>
      </c>
      <c r="K1469" s="15" t="str">
        <f t="shared" si="159"/>
        <v/>
      </c>
      <c r="L1469" s="16" t="str">
        <f t="shared" si="160"/>
        <v/>
      </c>
      <c r="M1469" s="4" t="str">
        <f t="shared" si="155"/>
        <v/>
      </c>
    </row>
    <row r="1470" spans="5:13">
      <c r="E1470" s="13" t="str">
        <f t="shared" si="154"/>
        <v/>
      </c>
      <c r="H1470" s="14" t="str">
        <f t="shared" si="156"/>
        <v/>
      </c>
      <c r="I1470" s="14" t="str">
        <f t="shared" si="157"/>
        <v/>
      </c>
      <c r="J1470" s="15" t="str">
        <f t="shared" si="158"/>
        <v/>
      </c>
      <c r="K1470" s="15" t="str">
        <f t="shared" si="159"/>
        <v/>
      </c>
      <c r="L1470" s="16" t="str">
        <f t="shared" si="160"/>
        <v/>
      </c>
      <c r="M1470" s="4" t="str">
        <f t="shared" si="155"/>
        <v/>
      </c>
    </row>
    <row r="1471" spans="5:13">
      <c r="E1471" s="13" t="str">
        <f t="shared" si="154"/>
        <v/>
      </c>
      <c r="H1471" s="14" t="str">
        <f t="shared" si="156"/>
        <v/>
      </c>
      <c r="I1471" s="14" t="str">
        <f t="shared" si="157"/>
        <v/>
      </c>
      <c r="J1471" s="15" t="str">
        <f t="shared" si="158"/>
        <v/>
      </c>
      <c r="K1471" s="15" t="str">
        <f t="shared" si="159"/>
        <v/>
      </c>
      <c r="L1471" s="16" t="str">
        <f t="shared" si="160"/>
        <v/>
      </c>
      <c r="M1471" s="4" t="str">
        <f t="shared" si="155"/>
        <v/>
      </c>
    </row>
    <row r="1472" spans="5:13">
      <c r="E1472" s="13" t="str">
        <f t="shared" si="154"/>
        <v/>
      </c>
      <c r="H1472" s="14" t="str">
        <f t="shared" si="156"/>
        <v/>
      </c>
      <c r="I1472" s="14" t="str">
        <f t="shared" si="157"/>
        <v/>
      </c>
      <c r="J1472" s="15" t="str">
        <f t="shared" si="158"/>
        <v/>
      </c>
      <c r="K1472" s="15" t="str">
        <f t="shared" si="159"/>
        <v/>
      </c>
      <c r="L1472" s="16" t="str">
        <f t="shared" si="160"/>
        <v/>
      </c>
      <c r="M1472" s="4" t="str">
        <f t="shared" si="155"/>
        <v/>
      </c>
    </row>
    <row r="1473" spans="5:13">
      <c r="E1473" s="13" t="str">
        <f t="shared" si="154"/>
        <v/>
      </c>
      <c r="H1473" s="14" t="str">
        <f t="shared" si="156"/>
        <v/>
      </c>
      <c r="I1473" s="14" t="str">
        <f t="shared" si="157"/>
        <v/>
      </c>
      <c r="J1473" s="15" t="str">
        <f t="shared" si="158"/>
        <v/>
      </c>
      <c r="K1473" s="15" t="str">
        <f t="shared" si="159"/>
        <v/>
      </c>
      <c r="L1473" s="16" t="str">
        <f t="shared" si="160"/>
        <v/>
      </c>
      <c r="M1473" s="4" t="str">
        <f t="shared" si="155"/>
        <v/>
      </c>
    </row>
    <row r="1474" spans="5:13">
      <c r="E1474" s="13" t="str">
        <f t="shared" si="154"/>
        <v/>
      </c>
      <c r="H1474" s="14" t="str">
        <f t="shared" si="156"/>
        <v/>
      </c>
      <c r="I1474" s="14" t="str">
        <f t="shared" si="157"/>
        <v/>
      </c>
      <c r="J1474" s="15" t="str">
        <f t="shared" si="158"/>
        <v/>
      </c>
      <c r="K1474" s="15" t="str">
        <f t="shared" si="159"/>
        <v/>
      </c>
      <c r="L1474" s="16" t="str">
        <f t="shared" si="160"/>
        <v/>
      </c>
      <c r="M1474" s="4" t="str">
        <f t="shared" si="155"/>
        <v/>
      </c>
    </row>
    <row r="1475" spans="5:13">
      <c r="E1475" s="13" t="str">
        <f t="shared" si="154"/>
        <v/>
      </c>
      <c r="H1475" s="14" t="str">
        <f t="shared" si="156"/>
        <v/>
      </c>
      <c r="I1475" s="14" t="str">
        <f t="shared" si="157"/>
        <v/>
      </c>
      <c r="J1475" s="15" t="str">
        <f t="shared" si="158"/>
        <v/>
      </c>
      <c r="K1475" s="15" t="str">
        <f t="shared" si="159"/>
        <v/>
      </c>
      <c r="L1475" s="16" t="str">
        <f t="shared" si="160"/>
        <v/>
      </c>
      <c r="M1475" s="4" t="str">
        <f t="shared" si="155"/>
        <v/>
      </c>
    </row>
    <row r="1476" spans="5:13">
      <c r="E1476" s="13" t="str">
        <f t="shared" si="154"/>
        <v/>
      </c>
      <c r="H1476" s="14" t="str">
        <f t="shared" si="156"/>
        <v/>
      </c>
      <c r="I1476" s="14" t="str">
        <f t="shared" si="157"/>
        <v/>
      </c>
      <c r="J1476" s="15" t="str">
        <f t="shared" si="158"/>
        <v/>
      </c>
      <c r="K1476" s="15" t="str">
        <f t="shared" si="159"/>
        <v/>
      </c>
      <c r="L1476" s="16" t="str">
        <f t="shared" si="160"/>
        <v/>
      </c>
      <c r="M1476" s="4" t="str">
        <f t="shared" si="155"/>
        <v/>
      </c>
    </row>
    <row r="1477" spans="5:13">
      <c r="E1477" s="13" t="str">
        <f t="shared" si="154"/>
        <v/>
      </c>
      <c r="H1477" s="14" t="str">
        <f t="shared" si="156"/>
        <v/>
      </c>
      <c r="I1477" s="14" t="str">
        <f t="shared" si="157"/>
        <v/>
      </c>
      <c r="J1477" s="15" t="str">
        <f t="shared" si="158"/>
        <v/>
      </c>
      <c r="K1477" s="15" t="str">
        <f t="shared" si="159"/>
        <v/>
      </c>
      <c r="L1477" s="16" t="str">
        <f t="shared" si="160"/>
        <v/>
      </c>
      <c r="M1477" s="4" t="str">
        <f t="shared" si="155"/>
        <v/>
      </c>
    </row>
    <row r="1478" spans="5:13">
      <c r="E1478" s="13" t="str">
        <f t="shared" si="154"/>
        <v/>
      </c>
      <c r="H1478" s="14" t="str">
        <f t="shared" si="156"/>
        <v/>
      </c>
      <c r="I1478" s="14" t="str">
        <f t="shared" si="157"/>
        <v/>
      </c>
      <c r="J1478" s="15" t="str">
        <f t="shared" si="158"/>
        <v/>
      </c>
      <c r="K1478" s="15" t="str">
        <f t="shared" si="159"/>
        <v/>
      </c>
      <c r="L1478" s="16" t="str">
        <f t="shared" si="160"/>
        <v/>
      </c>
      <c r="M1478" s="4" t="str">
        <f t="shared" si="155"/>
        <v/>
      </c>
    </row>
    <row r="1479" spans="5:13">
      <c r="E1479" s="13" t="str">
        <f t="shared" si="154"/>
        <v/>
      </c>
      <c r="H1479" s="14" t="str">
        <f t="shared" si="156"/>
        <v/>
      </c>
      <c r="I1479" s="14" t="str">
        <f t="shared" si="157"/>
        <v/>
      </c>
      <c r="J1479" s="15" t="str">
        <f t="shared" si="158"/>
        <v/>
      </c>
      <c r="K1479" s="15" t="str">
        <f t="shared" si="159"/>
        <v/>
      </c>
      <c r="L1479" s="16" t="str">
        <f t="shared" si="160"/>
        <v/>
      </c>
      <c r="M1479" s="4" t="str">
        <f t="shared" si="155"/>
        <v/>
      </c>
    </row>
    <row r="1480" spans="5:13">
      <c r="E1480" s="13" t="str">
        <f t="shared" si="154"/>
        <v/>
      </c>
      <c r="H1480" s="14" t="str">
        <f t="shared" si="156"/>
        <v/>
      </c>
      <c r="I1480" s="14" t="str">
        <f t="shared" si="157"/>
        <v/>
      </c>
      <c r="J1480" s="15" t="str">
        <f t="shared" si="158"/>
        <v/>
      </c>
      <c r="K1480" s="15" t="str">
        <f t="shared" si="159"/>
        <v/>
      </c>
      <c r="L1480" s="16" t="str">
        <f t="shared" si="160"/>
        <v/>
      </c>
      <c r="M1480" s="4" t="str">
        <f t="shared" si="155"/>
        <v/>
      </c>
    </row>
    <row r="1481" spans="5:13">
      <c r="E1481" s="13" t="str">
        <f t="shared" si="154"/>
        <v/>
      </c>
      <c r="H1481" s="14" t="str">
        <f t="shared" si="156"/>
        <v/>
      </c>
      <c r="I1481" s="14" t="str">
        <f t="shared" si="157"/>
        <v/>
      </c>
      <c r="J1481" s="15" t="str">
        <f t="shared" si="158"/>
        <v/>
      </c>
      <c r="K1481" s="15" t="str">
        <f t="shared" si="159"/>
        <v/>
      </c>
      <c r="L1481" s="16" t="str">
        <f t="shared" si="160"/>
        <v/>
      </c>
      <c r="M1481" s="4" t="str">
        <f t="shared" si="155"/>
        <v/>
      </c>
    </row>
    <row r="1482" spans="5:13">
      <c r="E1482" s="13" t="str">
        <f t="shared" si="154"/>
        <v/>
      </c>
      <c r="H1482" s="14" t="str">
        <f t="shared" si="156"/>
        <v/>
      </c>
      <c r="I1482" s="14" t="str">
        <f t="shared" si="157"/>
        <v/>
      </c>
      <c r="J1482" s="15" t="str">
        <f t="shared" si="158"/>
        <v/>
      </c>
      <c r="K1482" s="15" t="str">
        <f t="shared" si="159"/>
        <v/>
      </c>
      <c r="L1482" s="16" t="str">
        <f t="shared" si="160"/>
        <v/>
      </c>
      <c r="M1482" s="4" t="str">
        <f t="shared" si="155"/>
        <v/>
      </c>
    </row>
    <row r="1483" spans="5:13">
      <c r="E1483" s="13" t="str">
        <f t="shared" si="154"/>
        <v/>
      </c>
      <c r="H1483" s="14" t="str">
        <f t="shared" si="156"/>
        <v/>
      </c>
      <c r="I1483" s="14" t="str">
        <f t="shared" si="157"/>
        <v/>
      </c>
      <c r="J1483" s="15" t="str">
        <f t="shared" si="158"/>
        <v/>
      </c>
      <c r="K1483" s="15" t="str">
        <f t="shared" si="159"/>
        <v/>
      </c>
      <c r="L1483" s="16" t="str">
        <f t="shared" si="160"/>
        <v/>
      </c>
      <c r="M1483" s="4" t="str">
        <f t="shared" si="155"/>
        <v/>
      </c>
    </row>
    <row r="1484" spans="5:13">
      <c r="E1484" s="13" t="str">
        <f t="shared" si="154"/>
        <v/>
      </c>
      <c r="H1484" s="14" t="str">
        <f t="shared" si="156"/>
        <v/>
      </c>
      <c r="I1484" s="14" t="str">
        <f t="shared" si="157"/>
        <v/>
      </c>
      <c r="J1484" s="15" t="str">
        <f t="shared" si="158"/>
        <v/>
      </c>
      <c r="K1484" s="15" t="str">
        <f t="shared" si="159"/>
        <v/>
      </c>
      <c r="L1484" s="16" t="str">
        <f t="shared" si="160"/>
        <v/>
      </c>
      <c r="M1484" s="4" t="str">
        <f t="shared" si="155"/>
        <v/>
      </c>
    </row>
    <row r="1485" spans="5:13">
      <c r="E1485" s="13" t="str">
        <f t="shared" si="154"/>
        <v/>
      </c>
      <c r="H1485" s="14" t="str">
        <f t="shared" si="156"/>
        <v/>
      </c>
      <c r="I1485" s="14" t="str">
        <f t="shared" si="157"/>
        <v/>
      </c>
      <c r="J1485" s="15" t="str">
        <f t="shared" si="158"/>
        <v/>
      </c>
      <c r="K1485" s="15" t="str">
        <f t="shared" si="159"/>
        <v/>
      </c>
      <c r="L1485" s="16" t="str">
        <f t="shared" si="160"/>
        <v/>
      </c>
      <c r="M1485" s="4" t="str">
        <f t="shared" si="155"/>
        <v/>
      </c>
    </row>
    <row r="1486" spans="5:13">
      <c r="E1486" s="13" t="str">
        <f t="shared" si="154"/>
        <v/>
      </c>
      <c r="H1486" s="14" t="str">
        <f t="shared" si="156"/>
        <v/>
      </c>
      <c r="I1486" s="14" t="str">
        <f t="shared" si="157"/>
        <v/>
      </c>
      <c r="J1486" s="15" t="str">
        <f t="shared" si="158"/>
        <v/>
      </c>
      <c r="K1486" s="15" t="str">
        <f t="shared" si="159"/>
        <v/>
      </c>
      <c r="L1486" s="16" t="str">
        <f t="shared" si="160"/>
        <v/>
      </c>
      <c r="M1486" s="4" t="str">
        <f t="shared" si="155"/>
        <v/>
      </c>
    </row>
    <row r="1487" spans="5:13">
      <c r="E1487" s="13" t="str">
        <f t="shared" ref="E1487:E1550" si="161">IF((D1487*C1487)=0,"",D1487*C1487)</f>
        <v/>
      </c>
      <c r="H1487" s="14" t="str">
        <f t="shared" si="156"/>
        <v/>
      </c>
      <c r="I1487" s="14" t="str">
        <f t="shared" si="157"/>
        <v/>
      </c>
      <c r="J1487" s="15" t="str">
        <f t="shared" si="158"/>
        <v/>
      </c>
      <c r="K1487" s="15" t="str">
        <f t="shared" si="159"/>
        <v/>
      </c>
      <c r="L1487" s="16" t="str">
        <f t="shared" si="160"/>
        <v/>
      </c>
      <c r="M1487" s="4" t="str">
        <f t="shared" ref="M1487:M1550" si="162">IFERROR(L1487*C1487,"")</f>
        <v/>
      </c>
    </row>
    <row r="1488" spans="5:13">
      <c r="E1488" s="13" t="str">
        <f t="shared" si="161"/>
        <v/>
      </c>
      <c r="H1488" s="14" t="str">
        <f t="shared" ref="H1488:H1551" si="163">IF((F1488*$H$13)=0,"",F1488*$H$13)</f>
        <v/>
      </c>
      <c r="I1488" s="14" t="str">
        <f t="shared" ref="I1488:I1551" si="164">IF((F1488*$I$13)=0,"",F1488*$I$13)</f>
        <v/>
      </c>
      <c r="J1488" s="15" t="str">
        <f t="shared" ref="J1488:J1551" si="165">IF((F1488*$J$13)=0,"",F1488*$J$13)</f>
        <v/>
      </c>
      <c r="K1488" s="15" t="str">
        <f t="shared" ref="K1488:K1551" si="166">IFERROR(F1488-H1488-I1488-J1488,"")</f>
        <v/>
      </c>
      <c r="L1488" s="16" t="str">
        <f t="shared" ref="L1488:L1551" si="167">IFERROR(K1488-D1488,"")</f>
        <v/>
      </c>
      <c r="M1488" s="4" t="str">
        <f t="shared" si="162"/>
        <v/>
      </c>
    </row>
    <row r="1489" spans="5:13">
      <c r="E1489" s="13" t="str">
        <f t="shared" si="161"/>
        <v/>
      </c>
      <c r="H1489" s="14" t="str">
        <f t="shared" si="163"/>
        <v/>
      </c>
      <c r="I1489" s="14" t="str">
        <f t="shared" si="164"/>
        <v/>
      </c>
      <c r="J1489" s="15" t="str">
        <f t="shared" si="165"/>
        <v/>
      </c>
      <c r="K1489" s="15" t="str">
        <f t="shared" si="166"/>
        <v/>
      </c>
      <c r="L1489" s="16" t="str">
        <f t="shared" si="167"/>
        <v/>
      </c>
      <c r="M1489" s="4" t="str">
        <f t="shared" si="162"/>
        <v/>
      </c>
    </row>
    <row r="1490" spans="5:13">
      <c r="E1490" s="13" t="str">
        <f t="shared" si="161"/>
        <v/>
      </c>
      <c r="H1490" s="14" t="str">
        <f t="shared" si="163"/>
        <v/>
      </c>
      <c r="I1490" s="14" t="str">
        <f t="shared" si="164"/>
        <v/>
      </c>
      <c r="J1490" s="15" t="str">
        <f t="shared" si="165"/>
        <v/>
      </c>
      <c r="K1490" s="15" t="str">
        <f t="shared" si="166"/>
        <v/>
      </c>
      <c r="L1490" s="16" t="str">
        <f t="shared" si="167"/>
        <v/>
      </c>
      <c r="M1490" s="4" t="str">
        <f t="shared" si="162"/>
        <v/>
      </c>
    </row>
    <row r="1491" spans="5:13">
      <c r="E1491" s="13" t="str">
        <f t="shared" si="161"/>
        <v/>
      </c>
      <c r="H1491" s="14" t="str">
        <f t="shared" si="163"/>
        <v/>
      </c>
      <c r="I1491" s="14" t="str">
        <f t="shared" si="164"/>
        <v/>
      </c>
      <c r="J1491" s="15" t="str">
        <f t="shared" si="165"/>
        <v/>
      </c>
      <c r="K1491" s="15" t="str">
        <f t="shared" si="166"/>
        <v/>
      </c>
      <c r="L1491" s="16" t="str">
        <f t="shared" si="167"/>
        <v/>
      </c>
      <c r="M1491" s="4" t="str">
        <f t="shared" si="162"/>
        <v/>
      </c>
    </row>
    <row r="1492" spans="5:13">
      <c r="E1492" s="13" t="str">
        <f t="shared" si="161"/>
        <v/>
      </c>
      <c r="H1492" s="14" t="str">
        <f t="shared" si="163"/>
        <v/>
      </c>
      <c r="I1492" s="14" t="str">
        <f t="shared" si="164"/>
        <v/>
      </c>
      <c r="J1492" s="15" t="str">
        <f t="shared" si="165"/>
        <v/>
      </c>
      <c r="K1492" s="15" t="str">
        <f t="shared" si="166"/>
        <v/>
      </c>
      <c r="L1492" s="16" t="str">
        <f t="shared" si="167"/>
        <v/>
      </c>
      <c r="M1492" s="4" t="str">
        <f t="shared" si="162"/>
        <v/>
      </c>
    </row>
    <row r="1493" spans="5:13">
      <c r="E1493" s="13" t="str">
        <f t="shared" si="161"/>
        <v/>
      </c>
      <c r="H1493" s="14" t="str">
        <f t="shared" si="163"/>
        <v/>
      </c>
      <c r="I1493" s="14" t="str">
        <f t="shared" si="164"/>
        <v/>
      </c>
      <c r="J1493" s="15" t="str">
        <f t="shared" si="165"/>
        <v/>
      </c>
      <c r="K1493" s="15" t="str">
        <f t="shared" si="166"/>
        <v/>
      </c>
      <c r="L1493" s="16" t="str">
        <f t="shared" si="167"/>
        <v/>
      </c>
      <c r="M1493" s="4" t="str">
        <f t="shared" si="162"/>
        <v/>
      </c>
    </row>
    <row r="1494" spans="5:13">
      <c r="E1494" s="13" t="str">
        <f t="shared" si="161"/>
        <v/>
      </c>
      <c r="H1494" s="14" t="str">
        <f t="shared" si="163"/>
        <v/>
      </c>
      <c r="I1494" s="14" t="str">
        <f t="shared" si="164"/>
        <v/>
      </c>
      <c r="J1494" s="15" t="str">
        <f t="shared" si="165"/>
        <v/>
      </c>
      <c r="K1494" s="15" t="str">
        <f t="shared" si="166"/>
        <v/>
      </c>
      <c r="L1494" s="16" t="str">
        <f t="shared" si="167"/>
        <v/>
      </c>
      <c r="M1494" s="4" t="str">
        <f t="shared" si="162"/>
        <v/>
      </c>
    </row>
    <row r="1495" spans="5:13">
      <c r="E1495" s="13" t="str">
        <f t="shared" si="161"/>
        <v/>
      </c>
      <c r="H1495" s="14" t="str">
        <f t="shared" si="163"/>
        <v/>
      </c>
      <c r="I1495" s="14" t="str">
        <f t="shared" si="164"/>
        <v/>
      </c>
      <c r="J1495" s="15" t="str">
        <f t="shared" si="165"/>
        <v/>
      </c>
      <c r="K1495" s="15" t="str">
        <f t="shared" si="166"/>
        <v/>
      </c>
      <c r="L1495" s="16" t="str">
        <f t="shared" si="167"/>
        <v/>
      </c>
      <c r="M1495" s="4" t="str">
        <f t="shared" si="162"/>
        <v/>
      </c>
    </row>
    <row r="1496" spans="5:13">
      <c r="E1496" s="13" t="str">
        <f t="shared" si="161"/>
        <v/>
      </c>
      <c r="H1496" s="14" t="str">
        <f t="shared" si="163"/>
        <v/>
      </c>
      <c r="I1496" s="14" t="str">
        <f t="shared" si="164"/>
        <v/>
      </c>
      <c r="J1496" s="15" t="str">
        <f t="shared" si="165"/>
        <v/>
      </c>
      <c r="K1496" s="15" t="str">
        <f t="shared" si="166"/>
        <v/>
      </c>
      <c r="L1496" s="16" t="str">
        <f t="shared" si="167"/>
        <v/>
      </c>
      <c r="M1496" s="4" t="str">
        <f t="shared" si="162"/>
        <v/>
      </c>
    </row>
    <row r="1497" spans="5:13">
      <c r="E1497" s="13" t="str">
        <f t="shared" si="161"/>
        <v/>
      </c>
      <c r="H1497" s="14" t="str">
        <f t="shared" si="163"/>
        <v/>
      </c>
      <c r="I1497" s="14" t="str">
        <f t="shared" si="164"/>
        <v/>
      </c>
      <c r="J1497" s="15" t="str">
        <f t="shared" si="165"/>
        <v/>
      </c>
      <c r="K1497" s="15" t="str">
        <f t="shared" si="166"/>
        <v/>
      </c>
      <c r="L1497" s="16" t="str">
        <f t="shared" si="167"/>
        <v/>
      </c>
      <c r="M1497" s="4" t="str">
        <f t="shared" si="162"/>
        <v/>
      </c>
    </row>
    <row r="1498" spans="5:13">
      <c r="E1498" s="13" t="str">
        <f t="shared" si="161"/>
        <v/>
      </c>
      <c r="H1498" s="14" t="str">
        <f t="shared" si="163"/>
        <v/>
      </c>
      <c r="I1498" s="14" t="str">
        <f t="shared" si="164"/>
        <v/>
      </c>
      <c r="J1498" s="15" t="str">
        <f t="shared" si="165"/>
        <v/>
      </c>
      <c r="K1498" s="15" t="str">
        <f t="shared" si="166"/>
        <v/>
      </c>
      <c r="L1498" s="16" t="str">
        <f t="shared" si="167"/>
        <v/>
      </c>
      <c r="M1498" s="4" t="str">
        <f t="shared" si="162"/>
        <v/>
      </c>
    </row>
    <row r="1499" spans="5:13">
      <c r="E1499" s="13" t="str">
        <f t="shared" si="161"/>
        <v/>
      </c>
      <c r="H1499" s="14" t="str">
        <f t="shared" si="163"/>
        <v/>
      </c>
      <c r="I1499" s="14" t="str">
        <f t="shared" si="164"/>
        <v/>
      </c>
      <c r="J1499" s="15" t="str">
        <f t="shared" si="165"/>
        <v/>
      </c>
      <c r="K1499" s="15" t="str">
        <f t="shared" si="166"/>
        <v/>
      </c>
      <c r="L1499" s="16" t="str">
        <f t="shared" si="167"/>
        <v/>
      </c>
      <c r="M1499" s="4" t="str">
        <f t="shared" si="162"/>
        <v/>
      </c>
    </row>
    <row r="1500" spans="5:13">
      <c r="E1500" s="13" t="str">
        <f t="shared" si="161"/>
        <v/>
      </c>
      <c r="H1500" s="14" t="str">
        <f t="shared" si="163"/>
        <v/>
      </c>
      <c r="I1500" s="14" t="str">
        <f t="shared" si="164"/>
        <v/>
      </c>
      <c r="J1500" s="15" t="str">
        <f t="shared" si="165"/>
        <v/>
      </c>
      <c r="K1500" s="15" t="str">
        <f t="shared" si="166"/>
        <v/>
      </c>
      <c r="L1500" s="16" t="str">
        <f t="shared" si="167"/>
        <v/>
      </c>
      <c r="M1500" s="4" t="str">
        <f t="shared" si="162"/>
        <v/>
      </c>
    </row>
    <row r="1501" spans="5:13">
      <c r="E1501" s="13" t="str">
        <f t="shared" si="161"/>
        <v/>
      </c>
      <c r="H1501" s="14" t="str">
        <f t="shared" si="163"/>
        <v/>
      </c>
      <c r="I1501" s="14" t="str">
        <f t="shared" si="164"/>
        <v/>
      </c>
      <c r="J1501" s="15" t="str">
        <f t="shared" si="165"/>
        <v/>
      </c>
      <c r="K1501" s="15" t="str">
        <f t="shared" si="166"/>
        <v/>
      </c>
      <c r="L1501" s="16" t="str">
        <f t="shared" si="167"/>
        <v/>
      </c>
      <c r="M1501" s="4" t="str">
        <f t="shared" si="162"/>
        <v/>
      </c>
    </row>
    <row r="1502" spans="5:13">
      <c r="E1502" s="13" t="str">
        <f t="shared" si="161"/>
        <v/>
      </c>
      <c r="H1502" s="14" t="str">
        <f t="shared" si="163"/>
        <v/>
      </c>
      <c r="I1502" s="14" t="str">
        <f t="shared" si="164"/>
        <v/>
      </c>
      <c r="J1502" s="15" t="str">
        <f t="shared" si="165"/>
        <v/>
      </c>
      <c r="K1502" s="15" t="str">
        <f t="shared" si="166"/>
        <v/>
      </c>
      <c r="L1502" s="16" t="str">
        <f t="shared" si="167"/>
        <v/>
      </c>
      <c r="M1502" s="4" t="str">
        <f t="shared" si="162"/>
        <v/>
      </c>
    </row>
    <row r="1503" spans="5:13">
      <c r="E1503" s="13" t="str">
        <f t="shared" si="161"/>
        <v/>
      </c>
      <c r="H1503" s="14" t="str">
        <f t="shared" si="163"/>
        <v/>
      </c>
      <c r="I1503" s="14" t="str">
        <f t="shared" si="164"/>
        <v/>
      </c>
      <c r="J1503" s="15" t="str">
        <f t="shared" si="165"/>
        <v/>
      </c>
      <c r="K1503" s="15" t="str">
        <f t="shared" si="166"/>
        <v/>
      </c>
      <c r="L1503" s="16" t="str">
        <f t="shared" si="167"/>
        <v/>
      </c>
      <c r="M1503" s="4" t="str">
        <f t="shared" si="162"/>
        <v/>
      </c>
    </row>
    <row r="1504" spans="5:13">
      <c r="E1504" s="13" t="str">
        <f t="shared" si="161"/>
        <v/>
      </c>
      <c r="H1504" s="14" t="str">
        <f t="shared" si="163"/>
        <v/>
      </c>
      <c r="I1504" s="14" t="str">
        <f t="shared" si="164"/>
        <v/>
      </c>
      <c r="J1504" s="15" t="str">
        <f t="shared" si="165"/>
        <v/>
      </c>
      <c r="K1504" s="15" t="str">
        <f t="shared" si="166"/>
        <v/>
      </c>
      <c r="L1504" s="16" t="str">
        <f t="shared" si="167"/>
        <v/>
      </c>
      <c r="M1504" s="4" t="str">
        <f t="shared" si="162"/>
        <v/>
      </c>
    </row>
    <row r="1505" spans="5:13">
      <c r="E1505" s="13" t="str">
        <f t="shared" si="161"/>
        <v/>
      </c>
      <c r="H1505" s="14" t="str">
        <f t="shared" si="163"/>
        <v/>
      </c>
      <c r="I1505" s="14" t="str">
        <f t="shared" si="164"/>
        <v/>
      </c>
      <c r="J1505" s="15" t="str">
        <f t="shared" si="165"/>
        <v/>
      </c>
      <c r="K1505" s="15" t="str">
        <f t="shared" si="166"/>
        <v/>
      </c>
      <c r="L1505" s="16" t="str">
        <f t="shared" si="167"/>
        <v/>
      </c>
      <c r="M1505" s="4" t="str">
        <f t="shared" si="162"/>
        <v/>
      </c>
    </row>
    <row r="1506" spans="5:13">
      <c r="E1506" s="13" t="str">
        <f t="shared" si="161"/>
        <v/>
      </c>
      <c r="H1506" s="14" t="str">
        <f t="shared" si="163"/>
        <v/>
      </c>
      <c r="I1506" s="14" t="str">
        <f t="shared" si="164"/>
        <v/>
      </c>
      <c r="J1506" s="15" t="str">
        <f t="shared" si="165"/>
        <v/>
      </c>
      <c r="K1506" s="15" t="str">
        <f t="shared" si="166"/>
        <v/>
      </c>
      <c r="L1506" s="16" t="str">
        <f t="shared" si="167"/>
        <v/>
      </c>
      <c r="M1506" s="4" t="str">
        <f t="shared" si="162"/>
        <v/>
      </c>
    </row>
    <row r="1507" spans="5:13">
      <c r="E1507" s="13" t="str">
        <f t="shared" si="161"/>
        <v/>
      </c>
      <c r="H1507" s="14" t="str">
        <f t="shared" si="163"/>
        <v/>
      </c>
      <c r="I1507" s="14" t="str">
        <f t="shared" si="164"/>
        <v/>
      </c>
      <c r="J1507" s="15" t="str">
        <f t="shared" si="165"/>
        <v/>
      </c>
      <c r="K1507" s="15" t="str">
        <f t="shared" si="166"/>
        <v/>
      </c>
      <c r="L1507" s="16" t="str">
        <f t="shared" si="167"/>
        <v/>
      </c>
      <c r="M1507" s="4" t="str">
        <f t="shared" si="162"/>
        <v/>
      </c>
    </row>
    <row r="1508" spans="5:13">
      <c r="E1508" s="13" t="str">
        <f t="shared" si="161"/>
        <v/>
      </c>
      <c r="H1508" s="14" t="str">
        <f t="shared" si="163"/>
        <v/>
      </c>
      <c r="I1508" s="14" t="str">
        <f t="shared" si="164"/>
        <v/>
      </c>
      <c r="J1508" s="15" t="str">
        <f t="shared" si="165"/>
        <v/>
      </c>
      <c r="K1508" s="15" t="str">
        <f t="shared" si="166"/>
        <v/>
      </c>
      <c r="L1508" s="16" t="str">
        <f t="shared" si="167"/>
        <v/>
      </c>
      <c r="M1508" s="4" t="str">
        <f t="shared" si="162"/>
        <v/>
      </c>
    </row>
    <row r="1509" spans="5:13">
      <c r="E1509" s="13" t="str">
        <f t="shared" si="161"/>
        <v/>
      </c>
      <c r="H1509" s="14" t="str">
        <f t="shared" si="163"/>
        <v/>
      </c>
      <c r="I1509" s="14" t="str">
        <f t="shared" si="164"/>
        <v/>
      </c>
      <c r="J1509" s="15" t="str">
        <f t="shared" si="165"/>
        <v/>
      </c>
      <c r="K1509" s="15" t="str">
        <f t="shared" si="166"/>
        <v/>
      </c>
      <c r="L1509" s="16" t="str">
        <f t="shared" si="167"/>
        <v/>
      </c>
      <c r="M1509" s="4" t="str">
        <f t="shared" si="162"/>
        <v/>
      </c>
    </row>
    <row r="1510" spans="5:13">
      <c r="E1510" s="13" t="str">
        <f t="shared" si="161"/>
        <v/>
      </c>
      <c r="H1510" s="14" t="str">
        <f t="shared" si="163"/>
        <v/>
      </c>
      <c r="I1510" s="14" t="str">
        <f t="shared" si="164"/>
        <v/>
      </c>
      <c r="J1510" s="15" t="str">
        <f t="shared" si="165"/>
        <v/>
      </c>
      <c r="K1510" s="15" t="str">
        <f t="shared" si="166"/>
        <v/>
      </c>
      <c r="L1510" s="16" t="str">
        <f t="shared" si="167"/>
        <v/>
      </c>
      <c r="M1510" s="4" t="str">
        <f t="shared" si="162"/>
        <v/>
      </c>
    </row>
    <row r="1511" spans="5:13">
      <c r="E1511" s="13" t="str">
        <f t="shared" si="161"/>
        <v/>
      </c>
      <c r="H1511" s="14" t="str">
        <f t="shared" si="163"/>
        <v/>
      </c>
      <c r="I1511" s="14" t="str">
        <f t="shared" si="164"/>
        <v/>
      </c>
      <c r="J1511" s="15" t="str">
        <f t="shared" si="165"/>
        <v/>
      </c>
      <c r="K1511" s="15" t="str">
        <f t="shared" si="166"/>
        <v/>
      </c>
      <c r="L1511" s="16" t="str">
        <f t="shared" si="167"/>
        <v/>
      </c>
      <c r="M1511" s="4" t="str">
        <f t="shared" si="162"/>
        <v/>
      </c>
    </row>
    <row r="1512" spans="5:13">
      <c r="E1512" s="13" t="str">
        <f t="shared" si="161"/>
        <v/>
      </c>
      <c r="H1512" s="14" t="str">
        <f t="shared" si="163"/>
        <v/>
      </c>
      <c r="I1512" s="14" t="str">
        <f t="shared" si="164"/>
        <v/>
      </c>
      <c r="J1512" s="15" t="str">
        <f t="shared" si="165"/>
        <v/>
      </c>
      <c r="K1512" s="15" t="str">
        <f t="shared" si="166"/>
        <v/>
      </c>
      <c r="L1512" s="16" t="str">
        <f t="shared" si="167"/>
        <v/>
      </c>
      <c r="M1512" s="4" t="str">
        <f t="shared" si="162"/>
        <v/>
      </c>
    </row>
    <row r="1513" spans="5:13">
      <c r="E1513" s="13" t="str">
        <f t="shared" si="161"/>
        <v/>
      </c>
      <c r="H1513" s="14" t="str">
        <f t="shared" si="163"/>
        <v/>
      </c>
      <c r="I1513" s="14" t="str">
        <f t="shared" si="164"/>
        <v/>
      </c>
      <c r="J1513" s="15" t="str">
        <f t="shared" si="165"/>
        <v/>
      </c>
      <c r="K1513" s="15" t="str">
        <f t="shared" si="166"/>
        <v/>
      </c>
      <c r="L1513" s="16" t="str">
        <f t="shared" si="167"/>
        <v/>
      </c>
      <c r="M1513" s="4" t="str">
        <f t="shared" si="162"/>
        <v/>
      </c>
    </row>
    <row r="1514" spans="5:13">
      <c r="E1514" s="13" t="str">
        <f t="shared" si="161"/>
        <v/>
      </c>
      <c r="H1514" s="14" t="str">
        <f t="shared" si="163"/>
        <v/>
      </c>
      <c r="I1514" s="14" t="str">
        <f t="shared" si="164"/>
        <v/>
      </c>
      <c r="J1514" s="15" t="str">
        <f t="shared" si="165"/>
        <v/>
      </c>
      <c r="K1514" s="15" t="str">
        <f t="shared" si="166"/>
        <v/>
      </c>
      <c r="L1514" s="16" t="str">
        <f t="shared" si="167"/>
        <v/>
      </c>
      <c r="M1514" s="4" t="str">
        <f t="shared" si="162"/>
        <v/>
      </c>
    </row>
    <row r="1515" spans="5:13">
      <c r="E1515" s="13" t="str">
        <f t="shared" si="161"/>
        <v/>
      </c>
      <c r="H1515" s="14" t="str">
        <f t="shared" si="163"/>
        <v/>
      </c>
      <c r="I1515" s="14" t="str">
        <f t="shared" si="164"/>
        <v/>
      </c>
      <c r="J1515" s="15" t="str">
        <f t="shared" si="165"/>
        <v/>
      </c>
      <c r="K1515" s="15" t="str">
        <f t="shared" si="166"/>
        <v/>
      </c>
      <c r="L1515" s="16" t="str">
        <f t="shared" si="167"/>
        <v/>
      </c>
      <c r="M1515" s="4" t="str">
        <f t="shared" si="162"/>
        <v/>
      </c>
    </row>
    <row r="1516" spans="5:13">
      <c r="E1516" s="13" t="str">
        <f t="shared" si="161"/>
        <v/>
      </c>
      <c r="H1516" s="14" t="str">
        <f t="shared" si="163"/>
        <v/>
      </c>
      <c r="I1516" s="14" t="str">
        <f t="shared" si="164"/>
        <v/>
      </c>
      <c r="J1516" s="15" t="str">
        <f t="shared" si="165"/>
        <v/>
      </c>
      <c r="K1516" s="15" t="str">
        <f t="shared" si="166"/>
        <v/>
      </c>
      <c r="L1516" s="16" t="str">
        <f t="shared" si="167"/>
        <v/>
      </c>
      <c r="M1516" s="4" t="str">
        <f t="shared" si="162"/>
        <v/>
      </c>
    </row>
    <row r="1517" spans="5:13">
      <c r="E1517" s="13" t="str">
        <f t="shared" si="161"/>
        <v/>
      </c>
      <c r="H1517" s="14" t="str">
        <f t="shared" si="163"/>
        <v/>
      </c>
      <c r="I1517" s="14" t="str">
        <f t="shared" si="164"/>
        <v/>
      </c>
      <c r="J1517" s="15" t="str">
        <f t="shared" si="165"/>
        <v/>
      </c>
      <c r="K1517" s="15" t="str">
        <f t="shared" si="166"/>
        <v/>
      </c>
      <c r="L1517" s="16" t="str">
        <f t="shared" si="167"/>
        <v/>
      </c>
      <c r="M1517" s="4" t="str">
        <f t="shared" si="162"/>
        <v/>
      </c>
    </row>
    <row r="1518" spans="5:13">
      <c r="E1518" s="13" t="str">
        <f t="shared" si="161"/>
        <v/>
      </c>
      <c r="H1518" s="14" t="str">
        <f t="shared" si="163"/>
        <v/>
      </c>
      <c r="I1518" s="14" t="str">
        <f t="shared" si="164"/>
        <v/>
      </c>
      <c r="J1518" s="15" t="str">
        <f t="shared" si="165"/>
        <v/>
      </c>
      <c r="K1518" s="15" t="str">
        <f t="shared" si="166"/>
        <v/>
      </c>
      <c r="L1518" s="16" t="str">
        <f t="shared" si="167"/>
        <v/>
      </c>
      <c r="M1518" s="4" t="str">
        <f t="shared" si="162"/>
        <v/>
      </c>
    </row>
    <row r="1519" spans="5:13">
      <c r="E1519" s="13" t="str">
        <f t="shared" si="161"/>
        <v/>
      </c>
      <c r="H1519" s="14" t="str">
        <f t="shared" si="163"/>
        <v/>
      </c>
      <c r="I1519" s="14" t="str">
        <f t="shared" si="164"/>
        <v/>
      </c>
      <c r="J1519" s="15" t="str">
        <f t="shared" si="165"/>
        <v/>
      </c>
      <c r="K1519" s="15" t="str">
        <f t="shared" si="166"/>
        <v/>
      </c>
      <c r="L1519" s="16" t="str">
        <f t="shared" si="167"/>
        <v/>
      </c>
      <c r="M1519" s="4" t="str">
        <f t="shared" si="162"/>
        <v/>
      </c>
    </row>
    <row r="1520" spans="5:13">
      <c r="E1520" s="13" t="str">
        <f t="shared" si="161"/>
        <v/>
      </c>
      <c r="H1520" s="14" t="str">
        <f t="shared" si="163"/>
        <v/>
      </c>
      <c r="I1520" s="14" t="str">
        <f t="shared" si="164"/>
        <v/>
      </c>
      <c r="J1520" s="15" t="str">
        <f t="shared" si="165"/>
        <v/>
      </c>
      <c r="K1520" s="15" t="str">
        <f t="shared" si="166"/>
        <v/>
      </c>
      <c r="L1520" s="16" t="str">
        <f t="shared" si="167"/>
        <v/>
      </c>
      <c r="M1520" s="4" t="str">
        <f t="shared" si="162"/>
        <v/>
      </c>
    </row>
    <row r="1521" spans="5:13">
      <c r="E1521" s="13" t="str">
        <f t="shared" si="161"/>
        <v/>
      </c>
      <c r="H1521" s="14" t="str">
        <f t="shared" si="163"/>
        <v/>
      </c>
      <c r="I1521" s="14" t="str">
        <f t="shared" si="164"/>
        <v/>
      </c>
      <c r="J1521" s="15" t="str">
        <f t="shared" si="165"/>
        <v/>
      </c>
      <c r="K1521" s="15" t="str">
        <f t="shared" si="166"/>
        <v/>
      </c>
      <c r="L1521" s="16" t="str">
        <f t="shared" si="167"/>
        <v/>
      </c>
      <c r="M1521" s="4" t="str">
        <f t="shared" si="162"/>
        <v/>
      </c>
    </row>
    <row r="1522" spans="5:13">
      <c r="E1522" s="13" t="str">
        <f t="shared" si="161"/>
        <v/>
      </c>
      <c r="H1522" s="14" t="str">
        <f t="shared" si="163"/>
        <v/>
      </c>
      <c r="I1522" s="14" t="str">
        <f t="shared" si="164"/>
        <v/>
      </c>
      <c r="J1522" s="15" t="str">
        <f t="shared" si="165"/>
        <v/>
      </c>
      <c r="K1522" s="15" t="str">
        <f t="shared" si="166"/>
        <v/>
      </c>
      <c r="L1522" s="16" t="str">
        <f t="shared" si="167"/>
        <v/>
      </c>
      <c r="M1522" s="4" t="str">
        <f t="shared" si="162"/>
        <v/>
      </c>
    </row>
    <row r="1523" spans="5:13">
      <c r="E1523" s="13" t="str">
        <f t="shared" si="161"/>
        <v/>
      </c>
      <c r="H1523" s="14" t="str">
        <f t="shared" si="163"/>
        <v/>
      </c>
      <c r="I1523" s="14" t="str">
        <f t="shared" si="164"/>
        <v/>
      </c>
      <c r="J1523" s="15" t="str">
        <f t="shared" si="165"/>
        <v/>
      </c>
      <c r="K1523" s="15" t="str">
        <f t="shared" si="166"/>
        <v/>
      </c>
      <c r="L1523" s="16" t="str">
        <f t="shared" si="167"/>
        <v/>
      </c>
      <c r="M1523" s="4" t="str">
        <f t="shared" si="162"/>
        <v/>
      </c>
    </row>
    <row r="1524" spans="5:13">
      <c r="E1524" s="13" t="str">
        <f t="shared" si="161"/>
        <v/>
      </c>
      <c r="H1524" s="14" t="str">
        <f t="shared" si="163"/>
        <v/>
      </c>
      <c r="I1524" s="14" t="str">
        <f t="shared" si="164"/>
        <v/>
      </c>
      <c r="J1524" s="15" t="str">
        <f t="shared" si="165"/>
        <v/>
      </c>
      <c r="K1524" s="15" t="str">
        <f t="shared" si="166"/>
        <v/>
      </c>
      <c r="L1524" s="16" t="str">
        <f t="shared" si="167"/>
        <v/>
      </c>
      <c r="M1524" s="4" t="str">
        <f t="shared" si="162"/>
        <v/>
      </c>
    </row>
    <row r="1525" spans="5:13">
      <c r="E1525" s="13" t="str">
        <f t="shared" si="161"/>
        <v/>
      </c>
      <c r="H1525" s="14" t="str">
        <f t="shared" si="163"/>
        <v/>
      </c>
      <c r="I1525" s="14" t="str">
        <f t="shared" si="164"/>
        <v/>
      </c>
      <c r="J1525" s="15" t="str">
        <f t="shared" si="165"/>
        <v/>
      </c>
      <c r="K1525" s="15" t="str">
        <f t="shared" si="166"/>
        <v/>
      </c>
      <c r="L1525" s="16" t="str">
        <f t="shared" si="167"/>
        <v/>
      </c>
      <c r="M1525" s="4" t="str">
        <f t="shared" si="162"/>
        <v/>
      </c>
    </row>
    <row r="1526" spans="5:13">
      <c r="E1526" s="13" t="str">
        <f t="shared" si="161"/>
        <v/>
      </c>
      <c r="H1526" s="14" t="str">
        <f t="shared" si="163"/>
        <v/>
      </c>
      <c r="I1526" s="14" t="str">
        <f t="shared" si="164"/>
        <v/>
      </c>
      <c r="J1526" s="15" t="str">
        <f t="shared" si="165"/>
        <v/>
      </c>
      <c r="K1526" s="15" t="str">
        <f t="shared" si="166"/>
        <v/>
      </c>
      <c r="L1526" s="16" t="str">
        <f t="shared" si="167"/>
        <v/>
      </c>
      <c r="M1526" s="4" t="str">
        <f t="shared" si="162"/>
        <v/>
      </c>
    </row>
    <row r="1527" spans="5:13">
      <c r="E1527" s="13" t="str">
        <f t="shared" si="161"/>
        <v/>
      </c>
      <c r="H1527" s="14" t="str">
        <f t="shared" si="163"/>
        <v/>
      </c>
      <c r="I1527" s="14" t="str">
        <f t="shared" si="164"/>
        <v/>
      </c>
      <c r="J1527" s="15" t="str">
        <f t="shared" si="165"/>
        <v/>
      </c>
      <c r="K1527" s="15" t="str">
        <f t="shared" si="166"/>
        <v/>
      </c>
      <c r="L1527" s="16" t="str">
        <f t="shared" si="167"/>
        <v/>
      </c>
      <c r="M1527" s="4" t="str">
        <f t="shared" si="162"/>
        <v/>
      </c>
    </row>
    <row r="1528" spans="5:13">
      <c r="E1528" s="13" t="str">
        <f t="shared" si="161"/>
        <v/>
      </c>
      <c r="H1528" s="14" t="str">
        <f t="shared" si="163"/>
        <v/>
      </c>
      <c r="I1528" s="14" t="str">
        <f t="shared" si="164"/>
        <v/>
      </c>
      <c r="J1528" s="15" t="str">
        <f t="shared" si="165"/>
        <v/>
      </c>
      <c r="K1528" s="15" t="str">
        <f t="shared" si="166"/>
        <v/>
      </c>
      <c r="L1528" s="16" t="str">
        <f t="shared" si="167"/>
        <v/>
      </c>
      <c r="M1528" s="4" t="str">
        <f t="shared" si="162"/>
        <v/>
      </c>
    </row>
    <row r="1529" spans="5:13">
      <c r="E1529" s="13" t="str">
        <f t="shared" si="161"/>
        <v/>
      </c>
      <c r="H1529" s="14" t="str">
        <f t="shared" si="163"/>
        <v/>
      </c>
      <c r="I1529" s="14" t="str">
        <f t="shared" si="164"/>
        <v/>
      </c>
      <c r="J1529" s="15" t="str">
        <f t="shared" si="165"/>
        <v/>
      </c>
      <c r="K1529" s="15" t="str">
        <f t="shared" si="166"/>
        <v/>
      </c>
      <c r="L1529" s="16" t="str">
        <f t="shared" si="167"/>
        <v/>
      </c>
      <c r="M1529" s="4" t="str">
        <f t="shared" si="162"/>
        <v/>
      </c>
    </row>
    <row r="1530" spans="5:13">
      <c r="E1530" s="13" t="str">
        <f t="shared" si="161"/>
        <v/>
      </c>
      <c r="H1530" s="14" t="str">
        <f t="shared" si="163"/>
        <v/>
      </c>
      <c r="I1530" s="14" t="str">
        <f t="shared" si="164"/>
        <v/>
      </c>
      <c r="J1530" s="15" t="str">
        <f t="shared" si="165"/>
        <v/>
      </c>
      <c r="K1530" s="15" t="str">
        <f t="shared" si="166"/>
        <v/>
      </c>
      <c r="L1530" s="16" t="str">
        <f t="shared" si="167"/>
        <v/>
      </c>
      <c r="M1530" s="4" t="str">
        <f t="shared" si="162"/>
        <v/>
      </c>
    </row>
    <row r="1531" spans="5:13">
      <c r="E1531" s="13" t="str">
        <f t="shared" si="161"/>
        <v/>
      </c>
      <c r="H1531" s="14" t="str">
        <f t="shared" si="163"/>
        <v/>
      </c>
      <c r="I1531" s="14" t="str">
        <f t="shared" si="164"/>
        <v/>
      </c>
      <c r="J1531" s="15" t="str">
        <f t="shared" si="165"/>
        <v/>
      </c>
      <c r="K1531" s="15" t="str">
        <f t="shared" si="166"/>
        <v/>
      </c>
      <c r="L1531" s="16" t="str">
        <f t="shared" si="167"/>
        <v/>
      </c>
      <c r="M1531" s="4" t="str">
        <f t="shared" si="162"/>
        <v/>
      </c>
    </row>
    <row r="1532" spans="5:13">
      <c r="E1532" s="13" t="str">
        <f t="shared" si="161"/>
        <v/>
      </c>
      <c r="H1532" s="14" t="str">
        <f t="shared" si="163"/>
        <v/>
      </c>
      <c r="I1532" s="14" t="str">
        <f t="shared" si="164"/>
        <v/>
      </c>
      <c r="J1532" s="15" t="str">
        <f t="shared" si="165"/>
        <v/>
      </c>
      <c r="K1532" s="15" t="str">
        <f t="shared" si="166"/>
        <v/>
      </c>
      <c r="L1532" s="16" t="str">
        <f t="shared" si="167"/>
        <v/>
      </c>
      <c r="M1532" s="4" t="str">
        <f t="shared" si="162"/>
        <v/>
      </c>
    </row>
    <row r="1533" spans="5:13">
      <c r="E1533" s="13" t="str">
        <f t="shared" si="161"/>
        <v/>
      </c>
      <c r="H1533" s="14" t="str">
        <f t="shared" si="163"/>
        <v/>
      </c>
      <c r="I1533" s="14" t="str">
        <f t="shared" si="164"/>
        <v/>
      </c>
      <c r="J1533" s="15" t="str">
        <f t="shared" si="165"/>
        <v/>
      </c>
      <c r="K1533" s="15" t="str">
        <f t="shared" si="166"/>
        <v/>
      </c>
      <c r="L1533" s="16" t="str">
        <f t="shared" si="167"/>
        <v/>
      </c>
      <c r="M1533" s="4" t="str">
        <f t="shared" si="162"/>
        <v/>
      </c>
    </row>
    <row r="1534" spans="5:13">
      <c r="E1534" s="13" t="str">
        <f t="shared" si="161"/>
        <v/>
      </c>
      <c r="H1534" s="14" t="str">
        <f t="shared" si="163"/>
        <v/>
      </c>
      <c r="I1534" s="14" t="str">
        <f t="shared" si="164"/>
        <v/>
      </c>
      <c r="J1534" s="15" t="str">
        <f t="shared" si="165"/>
        <v/>
      </c>
      <c r="K1534" s="15" t="str">
        <f t="shared" si="166"/>
        <v/>
      </c>
      <c r="L1534" s="16" t="str">
        <f t="shared" si="167"/>
        <v/>
      </c>
      <c r="M1534" s="4" t="str">
        <f t="shared" si="162"/>
        <v/>
      </c>
    </row>
    <row r="1535" spans="5:13">
      <c r="E1535" s="13" t="str">
        <f t="shared" si="161"/>
        <v/>
      </c>
      <c r="H1535" s="14" t="str">
        <f t="shared" si="163"/>
        <v/>
      </c>
      <c r="I1535" s="14" t="str">
        <f t="shared" si="164"/>
        <v/>
      </c>
      <c r="J1535" s="15" t="str">
        <f t="shared" si="165"/>
        <v/>
      </c>
      <c r="K1535" s="15" t="str">
        <f t="shared" si="166"/>
        <v/>
      </c>
      <c r="L1535" s="16" t="str">
        <f t="shared" si="167"/>
        <v/>
      </c>
      <c r="M1535" s="4" t="str">
        <f t="shared" si="162"/>
        <v/>
      </c>
    </row>
    <row r="1536" spans="5:13">
      <c r="E1536" s="13" t="str">
        <f t="shared" si="161"/>
        <v/>
      </c>
      <c r="H1536" s="14" t="str">
        <f t="shared" si="163"/>
        <v/>
      </c>
      <c r="I1536" s="14" t="str">
        <f t="shared" si="164"/>
        <v/>
      </c>
      <c r="J1536" s="15" t="str">
        <f t="shared" si="165"/>
        <v/>
      </c>
      <c r="K1536" s="15" t="str">
        <f t="shared" si="166"/>
        <v/>
      </c>
      <c r="L1536" s="16" t="str">
        <f t="shared" si="167"/>
        <v/>
      </c>
      <c r="M1536" s="4" t="str">
        <f t="shared" si="162"/>
        <v/>
      </c>
    </row>
    <row r="1537" spans="5:13">
      <c r="E1537" s="13" t="str">
        <f t="shared" si="161"/>
        <v/>
      </c>
      <c r="H1537" s="14" t="str">
        <f t="shared" si="163"/>
        <v/>
      </c>
      <c r="I1537" s="14" t="str">
        <f t="shared" si="164"/>
        <v/>
      </c>
      <c r="J1537" s="15" t="str">
        <f t="shared" si="165"/>
        <v/>
      </c>
      <c r="K1537" s="15" t="str">
        <f t="shared" si="166"/>
        <v/>
      </c>
      <c r="L1537" s="16" t="str">
        <f t="shared" si="167"/>
        <v/>
      </c>
      <c r="M1537" s="4" t="str">
        <f t="shared" si="162"/>
        <v/>
      </c>
    </row>
    <row r="1538" spans="5:13">
      <c r="E1538" s="13" t="str">
        <f t="shared" si="161"/>
        <v/>
      </c>
      <c r="H1538" s="14" t="str">
        <f t="shared" si="163"/>
        <v/>
      </c>
      <c r="I1538" s="14" t="str">
        <f t="shared" si="164"/>
        <v/>
      </c>
      <c r="J1538" s="15" t="str">
        <f t="shared" si="165"/>
        <v/>
      </c>
      <c r="K1538" s="15" t="str">
        <f t="shared" si="166"/>
        <v/>
      </c>
      <c r="L1538" s="16" t="str">
        <f t="shared" si="167"/>
        <v/>
      </c>
      <c r="M1538" s="4" t="str">
        <f t="shared" si="162"/>
        <v/>
      </c>
    </row>
    <row r="1539" spans="5:13">
      <c r="E1539" s="13" t="str">
        <f t="shared" si="161"/>
        <v/>
      </c>
      <c r="H1539" s="14" t="str">
        <f t="shared" si="163"/>
        <v/>
      </c>
      <c r="I1539" s="14" t="str">
        <f t="shared" si="164"/>
        <v/>
      </c>
      <c r="J1539" s="15" t="str">
        <f t="shared" si="165"/>
        <v/>
      </c>
      <c r="K1539" s="15" t="str">
        <f t="shared" si="166"/>
        <v/>
      </c>
      <c r="L1539" s="16" t="str">
        <f t="shared" si="167"/>
        <v/>
      </c>
      <c r="M1539" s="4" t="str">
        <f t="shared" si="162"/>
        <v/>
      </c>
    </row>
    <row r="1540" spans="5:13">
      <c r="E1540" s="13" t="str">
        <f t="shared" si="161"/>
        <v/>
      </c>
      <c r="H1540" s="14" t="str">
        <f t="shared" si="163"/>
        <v/>
      </c>
      <c r="I1540" s="14" t="str">
        <f t="shared" si="164"/>
        <v/>
      </c>
      <c r="J1540" s="15" t="str">
        <f t="shared" si="165"/>
        <v/>
      </c>
      <c r="K1540" s="15" t="str">
        <f t="shared" si="166"/>
        <v/>
      </c>
      <c r="L1540" s="16" t="str">
        <f t="shared" si="167"/>
        <v/>
      </c>
      <c r="M1540" s="4" t="str">
        <f t="shared" si="162"/>
        <v/>
      </c>
    </row>
    <row r="1541" spans="5:13">
      <c r="E1541" s="13" t="str">
        <f t="shared" si="161"/>
        <v/>
      </c>
      <c r="H1541" s="14" t="str">
        <f t="shared" si="163"/>
        <v/>
      </c>
      <c r="I1541" s="14" t="str">
        <f t="shared" si="164"/>
        <v/>
      </c>
      <c r="J1541" s="15" t="str">
        <f t="shared" si="165"/>
        <v/>
      </c>
      <c r="K1541" s="15" t="str">
        <f t="shared" si="166"/>
        <v/>
      </c>
      <c r="L1541" s="16" t="str">
        <f t="shared" si="167"/>
        <v/>
      </c>
      <c r="M1541" s="4" t="str">
        <f t="shared" si="162"/>
        <v/>
      </c>
    </row>
    <row r="1542" spans="5:13">
      <c r="E1542" s="13" t="str">
        <f t="shared" si="161"/>
        <v/>
      </c>
      <c r="H1542" s="14" t="str">
        <f t="shared" si="163"/>
        <v/>
      </c>
      <c r="I1542" s="14" t="str">
        <f t="shared" si="164"/>
        <v/>
      </c>
      <c r="J1542" s="15" t="str">
        <f t="shared" si="165"/>
        <v/>
      </c>
      <c r="K1542" s="15" t="str">
        <f t="shared" si="166"/>
        <v/>
      </c>
      <c r="L1542" s="16" t="str">
        <f t="shared" si="167"/>
        <v/>
      </c>
      <c r="M1542" s="4" t="str">
        <f t="shared" si="162"/>
        <v/>
      </c>
    </row>
    <row r="1543" spans="5:13">
      <c r="E1543" s="13" t="str">
        <f t="shared" si="161"/>
        <v/>
      </c>
      <c r="H1543" s="14" t="str">
        <f t="shared" si="163"/>
        <v/>
      </c>
      <c r="I1543" s="14" t="str">
        <f t="shared" si="164"/>
        <v/>
      </c>
      <c r="J1543" s="15" t="str">
        <f t="shared" si="165"/>
        <v/>
      </c>
      <c r="K1543" s="15" t="str">
        <f t="shared" si="166"/>
        <v/>
      </c>
      <c r="L1543" s="16" t="str">
        <f t="shared" si="167"/>
        <v/>
      </c>
      <c r="M1543" s="4" t="str">
        <f t="shared" si="162"/>
        <v/>
      </c>
    </row>
    <row r="1544" spans="5:13">
      <c r="E1544" s="13" t="str">
        <f t="shared" si="161"/>
        <v/>
      </c>
      <c r="H1544" s="14" t="str">
        <f t="shared" si="163"/>
        <v/>
      </c>
      <c r="I1544" s="14" t="str">
        <f t="shared" si="164"/>
        <v/>
      </c>
      <c r="J1544" s="15" t="str">
        <f t="shared" si="165"/>
        <v/>
      </c>
      <c r="K1544" s="15" t="str">
        <f t="shared" si="166"/>
        <v/>
      </c>
      <c r="L1544" s="16" t="str">
        <f t="shared" si="167"/>
        <v/>
      </c>
      <c r="M1544" s="4" t="str">
        <f t="shared" si="162"/>
        <v/>
      </c>
    </row>
    <row r="1545" spans="5:13">
      <c r="E1545" s="13" t="str">
        <f t="shared" si="161"/>
        <v/>
      </c>
      <c r="H1545" s="14" t="str">
        <f t="shared" si="163"/>
        <v/>
      </c>
      <c r="I1545" s="14" t="str">
        <f t="shared" si="164"/>
        <v/>
      </c>
      <c r="J1545" s="15" t="str">
        <f t="shared" si="165"/>
        <v/>
      </c>
      <c r="K1545" s="15" t="str">
        <f t="shared" si="166"/>
        <v/>
      </c>
      <c r="L1545" s="16" t="str">
        <f t="shared" si="167"/>
        <v/>
      </c>
      <c r="M1545" s="4" t="str">
        <f t="shared" si="162"/>
        <v/>
      </c>
    </row>
    <row r="1546" spans="5:13">
      <c r="E1546" s="13" t="str">
        <f t="shared" si="161"/>
        <v/>
      </c>
      <c r="H1546" s="14" t="str">
        <f t="shared" si="163"/>
        <v/>
      </c>
      <c r="I1546" s="14" t="str">
        <f t="shared" si="164"/>
        <v/>
      </c>
      <c r="J1546" s="15" t="str">
        <f t="shared" si="165"/>
        <v/>
      </c>
      <c r="K1546" s="15" t="str">
        <f t="shared" si="166"/>
        <v/>
      </c>
      <c r="L1546" s="16" t="str">
        <f t="shared" si="167"/>
        <v/>
      </c>
      <c r="M1546" s="4" t="str">
        <f t="shared" si="162"/>
        <v/>
      </c>
    </row>
    <row r="1547" spans="5:13">
      <c r="E1547" s="13" t="str">
        <f t="shared" si="161"/>
        <v/>
      </c>
      <c r="H1547" s="14" t="str">
        <f t="shared" si="163"/>
        <v/>
      </c>
      <c r="I1547" s="14" t="str">
        <f t="shared" si="164"/>
        <v/>
      </c>
      <c r="J1547" s="15" t="str">
        <f t="shared" si="165"/>
        <v/>
      </c>
      <c r="K1547" s="15" t="str">
        <f t="shared" si="166"/>
        <v/>
      </c>
      <c r="L1547" s="16" t="str">
        <f t="shared" si="167"/>
        <v/>
      </c>
      <c r="M1547" s="4" t="str">
        <f t="shared" si="162"/>
        <v/>
      </c>
    </row>
    <row r="1548" spans="5:13">
      <c r="E1548" s="13" t="str">
        <f t="shared" si="161"/>
        <v/>
      </c>
      <c r="H1548" s="14" t="str">
        <f t="shared" si="163"/>
        <v/>
      </c>
      <c r="I1548" s="14" t="str">
        <f t="shared" si="164"/>
        <v/>
      </c>
      <c r="J1548" s="15" t="str">
        <f t="shared" si="165"/>
        <v/>
      </c>
      <c r="K1548" s="15" t="str">
        <f t="shared" si="166"/>
        <v/>
      </c>
      <c r="L1548" s="16" t="str">
        <f t="shared" si="167"/>
        <v/>
      </c>
      <c r="M1548" s="4" t="str">
        <f t="shared" si="162"/>
        <v/>
      </c>
    </row>
    <row r="1549" spans="5:13">
      <c r="E1549" s="13" t="str">
        <f t="shared" si="161"/>
        <v/>
      </c>
      <c r="H1549" s="14" t="str">
        <f t="shared" si="163"/>
        <v/>
      </c>
      <c r="I1549" s="14" t="str">
        <f t="shared" si="164"/>
        <v/>
      </c>
      <c r="J1549" s="15" t="str">
        <f t="shared" si="165"/>
        <v/>
      </c>
      <c r="K1549" s="15" t="str">
        <f t="shared" si="166"/>
        <v/>
      </c>
      <c r="L1549" s="16" t="str">
        <f t="shared" si="167"/>
        <v/>
      </c>
      <c r="M1549" s="4" t="str">
        <f t="shared" si="162"/>
        <v/>
      </c>
    </row>
    <row r="1550" spans="5:13">
      <c r="E1550" s="13" t="str">
        <f t="shared" si="161"/>
        <v/>
      </c>
      <c r="H1550" s="14" t="str">
        <f t="shared" si="163"/>
        <v/>
      </c>
      <c r="I1550" s="14" t="str">
        <f t="shared" si="164"/>
        <v/>
      </c>
      <c r="J1550" s="15" t="str">
        <f t="shared" si="165"/>
        <v/>
      </c>
      <c r="K1550" s="15" t="str">
        <f t="shared" si="166"/>
        <v/>
      </c>
      <c r="L1550" s="16" t="str">
        <f t="shared" si="167"/>
        <v/>
      </c>
      <c r="M1550" s="4" t="str">
        <f t="shared" si="162"/>
        <v/>
      </c>
    </row>
    <row r="1551" spans="5:13">
      <c r="E1551" s="13" t="str">
        <f t="shared" ref="E1551:E1614" si="168">IF((D1551*C1551)=0,"",D1551*C1551)</f>
        <v/>
      </c>
      <c r="H1551" s="14" t="str">
        <f t="shared" si="163"/>
        <v/>
      </c>
      <c r="I1551" s="14" t="str">
        <f t="shared" si="164"/>
        <v/>
      </c>
      <c r="J1551" s="15" t="str">
        <f t="shared" si="165"/>
        <v/>
      </c>
      <c r="K1551" s="15" t="str">
        <f t="shared" si="166"/>
        <v/>
      </c>
      <c r="L1551" s="16" t="str">
        <f t="shared" si="167"/>
        <v/>
      </c>
      <c r="M1551" s="4" t="str">
        <f t="shared" ref="M1551:M1614" si="169">IFERROR(L1551*C1551,"")</f>
        <v/>
      </c>
    </row>
    <row r="1552" spans="5:13">
      <c r="E1552" s="13" t="str">
        <f t="shared" si="168"/>
        <v/>
      </c>
      <c r="H1552" s="14" t="str">
        <f t="shared" ref="H1552:H1615" si="170">IF((F1552*$H$13)=0,"",F1552*$H$13)</f>
        <v/>
      </c>
      <c r="I1552" s="14" t="str">
        <f t="shared" ref="I1552:I1615" si="171">IF((F1552*$I$13)=0,"",F1552*$I$13)</f>
        <v/>
      </c>
      <c r="J1552" s="15" t="str">
        <f t="shared" ref="J1552:J1615" si="172">IF((F1552*$J$13)=0,"",F1552*$J$13)</f>
        <v/>
      </c>
      <c r="K1552" s="15" t="str">
        <f t="shared" ref="K1552:K1615" si="173">IFERROR(F1552-H1552-I1552-J1552,"")</f>
        <v/>
      </c>
      <c r="L1552" s="16" t="str">
        <f t="shared" ref="L1552:L1615" si="174">IFERROR(K1552-D1552,"")</f>
        <v/>
      </c>
      <c r="M1552" s="4" t="str">
        <f t="shared" si="169"/>
        <v/>
      </c>
    </row>
    <row r="1553" spans="5:13">
      <c r="E1553" s="13" t="str">
        <f t="shared" si="168"/>
        <v/>
      </c>
      <c r="H1553" s="14" t="str">
        <f t="shared" si="170"/>
        <v/>
      </c>
      <c r="I1553" s="14" t="str">
        <f t="shared" si="171"/>
        <v/>
      </c>
      <c r="J1553" s="15" t="str">
        <f t="shared" si="172"/>
        <v/>
      </c>
      <c r="K1553" s="15" t="str">
        <f t="shared" si="173"/>
        <v/>
      </c>
      <c r="L1553" s="16" t="str">
        <f t="shared" si="174"/>
        <v/>
      </c>
      <c r="M1553" s="4" t="str">
        <f t="shared" si="169"/>
        <v/>
      </c>
    </row>
    <row r="1554" spans="5:13">
      <c r="E1554" s="13" t="str">
        <f t="shared" si="168"/>
        <v/>
      </c>
      <c r="H1554" s="14" t="str">
        <f t="shared" si="170"/>
        <v/>
      </c>
      <c r="I1554" s="14" t="str">
        <f t="shared" si="171"/>
        <v/>
      </c>
      <c r="J1554" s="15" t="str">
        <f t="shared" si="172"/>
        <v/>
      </c>
      <c r="K1554" s="15" t="str">
        <f t="shared" si="173"/>
        <v/>
      </c>
      <c r="L1554" s="16" t="str">
        <f t="shared" si="174"/>
        <v/>
      </c>
      <c r="M1554" s="4" t="str">
        <f t="shared" si="169"/>
        <v/>
      </c>
    </row>
    <row r="1555" spans="5:13">
      <c r="E1555" s="13" t="str">
        <f t="shared" si="168"/>
        <v/>
      </c>
      <c r="H1555" s="14" t="str">
        <f t="shared" si="170"/>
        <v/>
      </c>
      <c r="I1555" s="14" t="str">
        <f t="shared" si="171"/>
        <v/>
      </c>
      <c r="J1555" s="15" t="str">
        <f t="shared" si="172"/>
        <v/>
      </c>
      <c r="K1555" s="15" t="str">
        <f t="shared" si="173"/>
        <v/>
      </c>
      <c r="L1555" s="16" t="str">
        <f t="shared" si="174"/>
        <v/>
      </c>
      <c r="M1555" s="4" t="str">
        <f t="shared" si="169"/>
        <v/>
      </c>
    </row>
    <row r="1556" spans="5:13">
      <c r="E1556" s="13" t="str">
        <f t="shared" si="168"/>
        <v/>
      </c>
      <c r="H1556" s="14" t="str">
        <f t="shared" si="170"/>
        <v/>
      </c>
      <c r="I1556" s="14" t="str">
        <f t="shared" si="171"/>
        <v/>
      </c>
      <c r="J1556" s="15" t="str">
        <f t="shared" si="172"/>
        <v/>
      </c>
      <c r="K1556" s="15" t="str">
        <f t="shared" si="173"/>
        <v/>
      </c>
      <c r="L1556" s="16" t="str">
        <f t="shared" si="174"/>
        <v/>
      </c>
      <c r="M1556" s="4" t="str">
        <f t="shared" si="169"/>
        <v/>
      </c>
    </row>
    <row r="1557" spans="5:13">
      <c r="E1557" s="13" t="str">
        <f t="shared" si="168"/>
        <v/>
      </c>
      <c r="H1557" s="14" t="str">
        <f t="shared" si="170"/>
        <v/>
      </c>
      <c r="I1557" s="14" t="str">
        <f t="shared" si="171"/>
        <v/>
      </c>
      <c r="J1557" s="15" t="str">
        <f t="shared" si="172"/>
        <v/>
      </c>
      <c r="K1557" s="15" t="str">
        <f t="shared" si="173"/>
        <v/>
      </c>
      <c r="L1557" s="16" t="str">
        <f t="shared" si="174"/>
        <v/>
      </c>
      <c r="M1557" s="4" t="str">
        <f t="shared" si="169"/>
        <v/>
      </c>
    </row>
    <row r="1558" spans="5:13">
      <c r="E1558" s="13" t="str">
        <f t="shared" si="168"/>
        <v/>
      </c>
      <c r="H1558" s="14" t="str">
        <f t="shared" si="170"/>
        <v/>
      </c>
      <c r="I1558" s="14" t="str">
        <f t="shared" si="171"/>
        <v/>
      </c>
      <c r="J1558" s="15" t="str">
        <f t="shared" si="172"/>
        <v/>
      </c>
      <c r="K1558" s="15" t="str">
        <f t="shared" si="173"/>
        <v/>
      </c>
      <c r="L1558" s="16" t="str">
        <f t="shared" si="174"/>
        <v/>
      </c>
      <c r="M1558" s="4" t="str">
        <f t="shared" si="169"/>
        <v/>
      </c>
    </row>
    <row r="1559" spans="5:13">
      <c r="E1559" s="13" t="str">
        <f t="shared" si="168"/>
        <v/>
      </c>
      <c r="H1559" s="14" t="str">
        <f t="shared" si="170"/>
        <v/>
      </c>
      <c r="I1559" s="14" t="str">
        <f t="shared" si="171"/>
        <v/>
      </c>
      <c r="J1559" s="15" t="str">
        <f t="shared" si="172"/>
        <v/>
      </c>
      <c r="K1559" s="15" t="str">
        <f t="shared" si="173"/>
        <v/>
      </c>
      <c r="L1559" s="16" t="str">
        <f t="shared" si="174"/>
        <v/>
      </c>
      <c r="M1559" s="4" t="str">
        <f t="shared" si="169"/>
        <v/>
      </c>
    </row>
    <row r="1560" spans="5:13">
      <c r="E1560" s="13" t="str">
        <f t="shared" si="168"/>
        <v/>
      </c>
      <c r="H1560" s="14" t="str">
        <f t="shared" si="170"/>
        <v/>
      </c>
      <c r="I1560" s="14" t="str">
        <f t="shared" si="171"/>
        <v/>
      </c>
      <c r="J1560" s="15" t="str">
        <f t="shared" si="172"/>
        <v/>
      </c>
      <c r="K1560" s="15" t="str">
        <f t="shared" si="173"/>
        <v/>
      </c>
      <c r="L1560" s="16" t="str">
        <f t="shared" si="174"/>
        <v/>
      </c>
      <c r="M1560" s="4" t="str">
        <f t="shared" si="169"/>
        <v/>
      </c>
    </row>
    <row r="1561" spans="5:13">
      <c r="E1561" s="13" t="str">
        <f t="shared" si="168"/>
        <v/>
      </c>
      <c r="H1561" s="14" t="str">
        <f t="shared" si="170"/>
        <v/>
      </c>
      <c r="I1561" s="14" t="str">
        <f t="shared" si="171"/>
        <v/>
      </c>
      <c r="J1561" s="15" t="str">
        <f t="shared" si="172"/>
        <v/>
      </c>
      <c r="K1561" s="15" t="str">
        <f t="shared" si="173"/>
        <v/>
      </c>
      <c r="L1561" s="16" t="str">
        <f t="shared" si="174"/>
        <v/>
      </c>
      <c r="M1561" s="4" t="str">
        <f t="shared" si="169"/>
        <v/>
      </c>
    </row>
    <row r="1562" spans="5:13">
      <c r="E1562" s="13" t="str">
        <f t="shared" si="168"/>
        <v/>
      </c>
      <c r="H1562" s="14" t="str">
        <f t="shared" si="170"/>
        <v/>
      </c>
      <c r="I1562" s="14" t="str">
        <f t="shared" si="171"/>
        <v/>
      </c>
      <c r="J1562" s="15" t="str">
        <f t="shared" si="172"/>
        <v/>
      </c>
      <c r="K1562" s="15" t="str">
        <f t="shared" si="173"/>
        <v/>
      </c>
      <c r="L1562" s="16" t="str">
        <f t="shared" si="174"/>
        <v/>
      </c>
      <c r="M1562" s="4" t="str">
        <f t="shared" si="169"/>
        <v/>
      </c>
    </row>
    <row r="1563" spans="5:13">
      <c r="E1563" s="13" t="str">
        <f t="shared" si="168"/>
        <v/>
      </c>
      <c r="H1563" s="14" t="str">
        <f t="shared" si="170"/>
        <v/>
      </c>
      <c r="I1563" s="14" t="str">
        <f t="shared" si="171"/>
        <v/>
      </c>
      <c r="J1563" s="15" t="str">
        <f t="shared" si="172"/>
        <v/>
      </c>
      <c r="K1563" s="15" t="str">
        <f t="shared" si="173"/>
        <v/>
      </c>
      <c r="L1563" s="16" t="str">
        <f t="shared" si="174"/>
        <v/>
      </c>
      <c r="M1563" s="4" t="str">
        <f t="shared" si="169"/>
        <v/>
      </c>
    </row>
    <row r="1564" spans="5:13">
      <c r="E1564" s="13" t="str">
        <f t="shared" si="168"/>
        <v/>
      </c>
      <c r="H1564" s="14" t="str">
        <f t="shared" si="170"/>
        <v/>
      </c>
      <c r="I1564" s="14" t="str">
        <f t="shared" si="171"/>
        <v/>
      </c>
      <c r="J1564" s="15" t="str">
        <f t="shared" si="172"/>
        <v/>
      </c>
      <c r="K1564" s="15" t="str">
        <f t="shared" si="173"/>
        <v/>
      </c>
      <c r="L1564" s="16" t="str">
        <f t="shared" si="174"/>
        <v/>
      </c>
      <c r="M1564" s="4" t="str">
        <f t="shared" si="169"/>
        <v/>
      </c>
    </row>
    <row r="1565" spans="5:13">
      <c r="E1565" s="13" t="str">
        <f t="shared" si="168"/>
        <v/>
      </c>
      <c r="H1565" s="14" t="str">
        <f t="shared" si="170"/>
        <v/>
      </c>
      <c r="I1565" s="14" t="str">
        <f t="shared" si="171"/>
        <v/>
      </c>
      <c r="J1565" s="15" t="str">
        <f t="shared" si="172"/>
        <v/>
      </c>
      <c r="K1565" s="15" t="str">
        <f t="shared" si="173"/>
        <v/>
      </c>
      <c r="L1565" s="16" t="str">
        <f t="shared" si="174"/>
        <v/>
      </c>
      <c r="M1565" s="4" t="str">
        <f t="shared" si="169"/>
        <v/>
      </c>
    </row>
    <row r="1566" spans="5:13">
      <c r="E1566" s="13" t="str">
        <f t="shared" si="168"/>
        <v/>
      </c>
      <c r="H1566" s="14" t="str">
        <f t="shared" si="170"/>
        <v/>
      </c>
      <c r="I1566" s="14" t="str">
        <f t="shared" si="171"/>
        <v/>
      </c>
      <c r="J1566" s="15" t="str">
        <f t="shared" si="172"/>
        <v/>
      </c>
      <c r="K1566" s="15" t="str">
        <f t="shared" si="173"/>
        <v/>
      </c>
      <c r="L1566" s="16" t="str">
        <f t="shared" si="174"/>
        <v/>
      </c>
      <c r="M1566" s="4" t="str">
        <f t="shared" si="169"/>
        <v/>
      </c>
    </row>
    <row r="1567" spans="5:13">
      <c r="E1567" s="13" t="str">
        <f t="shared" si="168"/>
        <v/>
      </c>
      <c r="H1567" s="14" t="str">
        <f t="shared" si="170"/>
        <v/>
      </c>
      <c r="I1567" s="14" t="str">
        <f t="shared" si="171"/>
        <v/>
      </c>
      <c r="J1567" s="15" t="str">
        <f t="shared" si="172"/>
        <v/>
      </c>
      <c r="K1567" s="15" t="str">
        <f t="shared" si="173"/>
        <v/>
      </c>
      <c r="L1567" s="16" t="str">
        <f t="shared" si="174"/>
        <v/>
      </c>
      <c r="M1567" s="4" t="str">
        <f t="shared" si="169"/>
        <v/>
      </c>
    </row>
    <row r="1568" spans="5:13">
      <c r="E1568" s="13" t="str">
        <f t="shared" si="168"/>
        <v/>
      </c>
      <c r="H1568" s="14" t="str">
        <f t="shared" si="170"/>
        <v/>
      </c>
      <c r="I1568" s="14" t="str">
        <f t="shared" si="171"/>
        <v/>
      </c>
      <c r="J1568" s="15" t="str">
        <f t="shared" si="172"/>
        <v/>
      </c>
      <c r="K1568" s="15" t="str">
        <f t="shared" si="173"/>
        <v/>
      </c>
      <c r="L1568" s="16" t="str">
        <f t="shared" si="174"/>
        <v/>
      </c>
      <c r="M1568" s="4" t="str">
        <f t="shared" si="169"/>
        <v/>
      </c>
    </row>
    <row r="1569" spans="5:13">
      <c r="E1569" s="13" t="str">
        <f t="shared" si="168"/>
        <v/>
      </c>
      <c r="H1569" s="14" t="str">
        <f t="shared" si="170"/>
        <v/>
      </c>
      <c r="I1569" s="14" t="str">
        <f t="shared" si="171"/>
        <v/>
      </c>
      <c r="J1569" s="15" t="str">
        <f t="shared" si="172"/>
        <v/>
      </c>
      <c r="K1569" s="15" t="str">
        <f t="shared" si="173"/>
        <v/>
      </c>
      <c r="L1569" s="16" t="str">
        <f t="shared" si="174"/>
        <v/>
      </c>
      <c r="M1569" s="4" t="str">
        <f t="shared" si="169"/>
        <v/>
      </c>
    </row>
    <row r="1570" spans="5:13">
      <c r="E1570" s="13" t="str">
        <f t="shared" si="168"/>
        <v/>
      </c>
      <c r="H1570" s="14" t="str">
        <f t="shared" si="170"/>
        <v/>
      </c>
      <c r="I1570" s="14" t="str">
        <f t="shared" si="171"/>
        <v/>
      </c>
      <c r="J1570" s="15" t="str">
        <f t="shared" si="172"/>
        <v/>
      </c>
      <c r="K1570" s="15" t="str">
        <f t="shared" si="173"/>
        <v/>
      </c>
      <c r="L1570" s="16" t="str">
        <f t="shared" si="174"/>
        <v/>
      </c>
      <c r="M1570" s="4" t="str">
        <f t="shared" si="169"/>
        <v/>
      </c>
    </row>
    <row r="1571" spans="5:13">
      <c r="E1571" s="13" t="str">
        <f t="shared" si="168"/>
        <v/>
      </c>
      <c r="H1571" s="14" t="str">
        <f t="shared" si="170"/>
        <v/>
      </c>
      <c r="I1571" s="14" t="str">
        <f t="shared" si="171"/>
        <v/>
      </c>
      <c r="J1571" s="15" t="str">
        <f t="shared" si="172"/>
        <v/>
      </c>
      <c r="K1571" s="15" t="str">
        <f t="shared" si="173"/>
        <v/>
      </c>
      <c r="L1571" s="16" t="str">
        <f t="shared" si="174"/>
        <v/>
      </c>
      <c r="M1571" s="4" t="str">
        <f t="shared" si="169"/>
        <v/>
      </c>
    </row>
    <row r="1572" spans="5:13">
      <c r="E1572" s="13" t="str">
        <f t="shared" si="168"/>
        <v/>
      </c>
      <c r="H1572" s="14" t="str">
        <f t="shared" si="170"/>
        <v/>
      </c>
      <c r="I1572" s="14" t="str">
        <f t="shared" si="171"/>
        <v/>
      </c>
      <c r="J1572" s="15" t="str">
        <f t="shared" si="172"/>
        <v/>
      </c>
      <c r="K1572" s="15" t="str">
        <f t="shared" si="173"/>
        <v/>
      </c>
      <c r="L1572" s="16" t="str">
        <f t="shared" si="174"/>
        <v/>
      </c>
      <c r="M1572" s="4" t="str">
        <f t="shared" si="169"/>
        <v/>
      </c>
    </row>
    <row r="1573" spans="5:13">
      <c r="E1573" s="13" t="str">
        <f t="shared" si="168"/>
        <v/>
      </c>
      <c r="H1573" s="14" t="str">
        <f t="shared" si="170"/>
        <v/>
      </c>
      <c r="I1573" s="14" t="str">
        <f t="shared" si="171"/>
        <v/>
      </c>
      <c r="J1573" s="15" t="str">
        <f t="shared" si="172"/>
        <v/>
      </c>
      <c r="K1573" s="15" t="str">
        <f t="shared" si="173"/>
        <v/>
      </c>
      <c r="L1573" s="16" t="str">
        <f t="shared" si="174"/>
        <v/>
      </c>
      <c r="M1573" s="4" t="str">
        <f t="shared" si="169"/>
        <v/>
      </c>
    </row>
    <row r="1574" spans="5:13">
      <c r="E1574" s="13" t="str">
        <f t="shared" si="168"/>
        <v/>
      </c>
      <c r="H1574" s="14" t="str">
        <f t="shared" si="170"/>
        <v/>
      </c>
      <c r="I1574" s="14" t="str">
        <f t="shared" si="171"/>
        <v/>
      </c>
      <c r="J1574" s="15" t="str">
        <f t="shared" si="172"/>
        <v/>
      </c>
      <c r="K1574" s="15" t="str">
        <f t="shared" si="173"/>
        <v/>
      </c>
      <c r="L1574" s="16" t="str">
        <f t="shared" si="174"/>
        <v/>
      </c>
      <c r="M1574" s="4" t="str">
        <f t="shared" si="169"/>
        <v/>
      </c>
    </row>
    <row r="1575" spans="5:13">
      <c r="E1575" s="13" t="str">
        <f t="shared" si="168"/>
        <v/>
      </c>
      <c r="H1575" s="14" t="str">
        <f t="shared" si="170"/>
        <v/>
      </c>
      <c r="I1575" s="14" t="str">
        <f t="shared" si="171"/>
        <v/>
      </c>
      <c r="J1575" s="15" t="str">
        <f t="shared" si="172"/>
        <v/>
      </c>
      <c r="K1575" s="15" t="str">
        <f t="shared" si="173"/>
        <v/>
      </c>
      <c r="L1575" s="16" t="str">
        <f t="shared" si="174"/>
        <v/>
      </c>
      <c r="M1575" s="4" t="str">
        <f t="shared" si="169"/>
        <v/>
      </c>
    </row>
    <row r="1576" spans="5:13">
      <c r="E1576" s="13" t="str">
        <f t="shared" si="168"/>
        <v/>
      </c>
      <c r="H1576" s="14" t="str">
        <f t="shared" si="170"/>
        <v/>
      </c>
      <c r="I1576" s="14" t="str">
        <f t="shared" si="171"/>
        <v/>
      </c>
      <c r="J1576" s="15" t="str">
        <f t="shared" si="172"/>
        <v/>
      </c>
      <c r="K1576" s="15" t="str">
        <f t="shared" si="173"/>
        <v/>
      </c>
      <c r="L1576" s="16" t="str">
        <f t="shared" si="174"/>
        <v/>
      </c>
      <c r="M1576" s="4" t="str">
        <f t="shared" si="169"/>
        <v/>
      </c>
    </row>
    <row r="1577" spans="5:13">
      <c r="E1577" s="13" t="str">
        <f t="shared" si="168"/>
        <v/>
      </c>
      <c r="H1577" s="14" t="str">
        <f t="shared" si="170"/>
        <v/>
      </c>
      <c r="I1577" s="14" t="str">
        <f t="shared" si="171"/>
        <v/>
      </c>
      <c r="J1577" s="15" t="str">
        <f t="shared" si="172"/>
        <v/>
      </c>
      <c r="K1577" s="15" t="str">
        <f t="shared" si="173"/>
        <v/>
      </c>
      <c r="L1577" s="16" t="str">
        <f t="shared" si="174"/>
        <v/>
      </c>
      <c r="M1577" s="4" t="str">
        <f t="shared" si="169"/>
        <v/>
      </c>
    </row>
    <row r="1578" spans="5:13">
      <c r="E1578" s="13" t="str">
        <f t="shared" si="168"/>
        <v/>
      </c>
      <c r="H1578" s="14" t="str">
        <f t="shared" si="170"/>
        <v/>
      </c>
      <c r="I1578" s="14" t="str">
        <f t="shared" si="171"/>
        <v/>
      </c>
      <c r="J1578" s="15" t="str">
        <f t="shared" si="172"/>
        <v/>
      </c>
      <c r="K1578" s="15" t="str">
        <f t="shared" si="173"/>
        <v/>
      </c>
      <c r="L1578" s="16" t="str">
        <f t="shared" si="174"/>
        <v/>
      </c>
      <c r="M1578" s="4" t="str">
        <f t="shared" si="169"/>
        <v/>
      </c>
    </row>
    <row r="1579" spans="5:13">
      <c r="E1579" s="13" t="str">
        <f t="shared" si="168"/>
        <v/>
      </c>
      <c r="H1579" s="14" t="str">
        <f t="shared" si="170"/>
        <v/>
      </c>
      <c r="I1579" s="14" t="str">
        <f t="shared" si="171"/>
        <v/>
      </c>
      <c r="J1579" s="15" t="str">
        <f t="shared" si="172"/>
        <v/>
      </c>
      <c r="K1579" s="15" t="str">
        <f t="shared" si="173"/>
        <v/>
      </c>
      <c r="L1579" s="16" t="str">
        <f t="shared" si="174"/>
        <v/>
      </c>
      <c r="M1579" s="4" t="str">
        <f t="shared" si="169"/>
        <v/>
      </c>
    </row>
    <row r="1580" spans="5:13">
      <c r="E1580" s="13" t="str">
        <f t="shared" si="168"/>
        <v/>
      </c>
      <c r="H1580" s="14" t="str">
        <f t="shared" si="170"/>
        <v/>
      </c>
      <c r="I1580" s="14" t="str">
        <f t="shared" si="171"/>
        <v/>
      </c>
      <c r="J1580" s="15" t="str">
        <f t="shared" si="172"/>
        <v/>
      </c>
      <c r="K1580" s="15" t="str">
        <f t="shared" si="173"/>
        <v/>
      </c>
      <c r="L1580" s="16" t="str">
        <f t="shared" si="174"/>
        <v/>
      </c>
      <c r="M1580" s="4" t="str">
        <f t="shared" si="169"/>
        <v/>
      </c>
    </row>
    <row r="1581" spans="5:13">
      <c r="E1581" s="13" t="str">
        <f t="shared" si="168"/>
        <v/>
      </c>
      <c r="H1581" s="14" t="str">
        <f t="shared" si="170"/>
        <v/>
      </c>
      <c r="I1581" s="14" t="str">
        <f t="shared" si="171"/>
        <v/>
      </c>
      <c r="J1581" s="15" t="str">
        <f t="shared" si="172"/>
        <v/>
      </c>
      <c r="K1581" s="15" t="str">
        <f t="shared" si="173"/>
        <v/>
      </c>
      <c r="L1581" s="16" t="str">
        <f t="shared" si="174"/>
        <v/>
      </c>
      <c r="M1581" s="4" t="str">
        <f t="shared" si="169"/>
        <v/>
      </c>
    </row>
    <row r="1582" spans="5:13">
      <c r="E1582" s="13" t="str">
        <f t="shared" si="168"/>
        <v/>
      </c>
      <c r="H1582" s="14" t="str">
        <f t="shared" si="170"/>
        <v/>
      </c>
      <c r="I1582" s="14" t="str">
        <f t="shared" si="171"/>
        <v/>
      </c>
      <c r="J1582" s="15" t="str">
        <f t="shared" si="172"/>
        <v/>
      </c>
      <c r="K1582" s="15" t="str">
        <f t="shared" si="173"/>
        <v/>
      </c>
      <c r="L1582" s="16" t="str">
        <f t="shared" si="174"/>
        <v/>
      </c>
      <c r="M1582" s="4" t="str">
        <f t="shared" si="169"/>
        <v/>
      </c>
    </row>
    <row r="1583" spans="5:13">
      <c r="E1583" s="13" t="str">
        <f t="shared" si="168"/>
        <v/>
      </c>
      <c r="H1583" s="14" t="str">
        <f t="shared" si="170"/>
        <v/>
      </c>
      <c r="I1583" s="14" t="str">
        <f t="shared" si="171"/>
        <v/>
      </c>
      <c r="J1583" s="15" t="str">
        <f t="shared" si="172"/>
        <v/>
      </c>
      <c r="K1583" s="15" t="str">
        <f t="shared" si="173"/>
        <v/>
      </c>
      <c r="L1583" s="16" t="str">
        <f t="shared" si="174"/>
        <v/>
      </c>
      <c r="M1583" s="4" t="str">
        <f t="shared" si="169"/>
        <v/>
      </c>
    </row>
    <row r="1584" spans="5:13">
      <c r="E1584" s="13" t="str">
        <f t="shared" si="168"/>
        <v/>
      </c>
      <c r="H1584" s="14" t="str">
        <f t="shared" si="170"/>
        <v/>
      </c>
      <c r="I1584" s="14" t="str">
        <f t="shared" si="171"/>
        <v/>
      </c>
      <c r="J1584" s="15" t="str">
        <f t="shared" si="172"/>
        <v/>
      </c>
      <c r="K1584" s="15" t="str">
        <f t="shared" si="173"/>
        <v/>
      </c>
      <c r="L1584" s="16" t="str">
        <f t="shared" si="174"/>
        <v/>
      </c>
      <c r="M1584" s="4" t="str">
        <f t="shared" si="169"/>
        <v/>
      </c>
    </row>
    <row r="1585" spans="5:13">
      <c r="E1585" s="13" t="str">
        <f t="shared" si="168"/>
        <v/>
      </c>
      <c r="H1585" s="14" t="str">
        <f t="shared" si="170"/>
        <v/>
      </c>
      <c r="I1585" s="14" t="str">
        <f t="shared" si="171"/>
        <v/>
      </c>
      <c r="J1585" s="15" t="str">
        <f t="shared" si="172"/>
        <v/>
      </c>
      <c r="K1585" s="15" t="str">
        <f t="shared" si="173"/>
        <v/>
      </c>
      <c r="L1585" s="16" t="str">
        <f t="shared" si="174"/>
        <v/>
      </c>
      <c r="M1585" s="4" t="str">
        <f t="shared" si="169"/>
        <v/>
      </c>
    </row>
    <row r="1586" spans="5:13">
      <c r="E1586" s="13" t="str">
        <f t="shared" si="168"/>
        <v/>
      </c>
      <c r="H1586" s="14" t="str">
        <f t="shared" si="170"/>
        <v/>
      </c>
      <c r="I1586" s="14" t="str">
        <f t="shared" si="171"/>
        <v/>
      </c>
      <c r="J1586" s="15" t="str">
        <f t="shared" si="172"/>
        <v/>
      </c>
      <c r="K1586" s="15" t="str">
        <f t="shared" si="173"/>
        <v/>
      </c>
      <c r="L1586" s="16" t="str">
        <f t="shared" si="174"/>
        <v/>
      </c>
      <c r="M1586" s="4" t="str">
        <f t="shared" si="169"/>
        <v/>
      </c>
    </row>
    <row r="1587" spans="5:13">
      <c r="E1587" s="13" t="str">
        <f t="shared" si="168"/>
        <v/>
      </c>
      <c r="H1587" s="14" t="str">
        <f t="shared" si="170"/>
        <v/>
      </c>
      <c r="I1587" s="14" t="str">
        <f t="shared" si="171"/>
        <v/>
      </c>
      <c r="J1587" s="15" t="str">
        <f t="shared" si="172"/>
        <v/>
      </c>
      <c r="K1587" s="15" t="str">
        <f t="shared" si="173"/>
        <v/>
      </c>
      <c r="L1587" s="16" t="str">
        <f t="shared" si="174"/>
        <v/>
      </c>
      <c r="M1587" s="4" t="str">
        <f t="shared" si="169"/>
        <v/>
      </c>
    </row>
    <row r="1588" spans="5:13">
      <c r="E1588" s="13" t="str">
        <f t="shared" si="168"/>
        <v/>
      </c>
      <c r="H1588" s="14" t="str">
        <f t="shared" si="170"/>
        <v/>
      </c>
      <c r="I1588" s="14" t="str">
        <f t="shared" si="171"/>
        <v/>
      </c>
      <c r="J1588" s="15" t="str">
        <f t="shared" si="172"/>
        <v/>
      </c>
      <c r="K1588" s="15" t="str">
        <f t="shared" si="173"/>
        <v/>
      </c>
      <c r="L1588" s="16" t="str">
        <f t="shared" si="174"/>
        <v/>
      </c>
      <c r="M1588" s="4" t="str">
        <f t="shared" si="169"/>
        <v/>
      </c>
    </row>
    <row r="1589" spans="5:13">
      <c r="E1589" s="13" t="str">
        <f t="shared" si="168"/>
        <v/>
      </c>
      <c r="H1589" s="14" t="str">
        <f t="shared" si="170"/>
        <v/>
      </c>
      <c r="I1589" s="14" t="str">
        <f t="shared" si="171"/>
        <v/>
      </c>
      <c r="J1589" s="15" t="str">
        <f t="shared" si="172"/>
        <v/>
      </c>
      <c r="K1589" s="15" t="str">
        <f t="shared" si="173"/>
        <v/>
      </c>
      <c r="L1589" s="16" t="str">
        <f t="shared" si="174"/>
        <v/>
      </c>
      <c r="M1589" s="4" t="str">
        <f t="shared" si="169"/>
        <v/>
      </c>
    </row>
    <row r="1590" spans="5:13">
      <c r="E1590" s="13" t="str">
        <f t="shared" si="168"/>
        <v/>
      </c>
      <c r="H1590" s="14" t="str">
        <f t="shared" si="170"/>
        <v/>
      </c>
      <c r="I1590" s="14" t="str">
        <f t="shared" si="171"/>
        <v/>
      </c>
      <c r="J1590" s="15" t="str">
        <f t="shared" si="172"/>
        <v/>
      </c>
      <c r="K1590" s="15" t="str">
        <f t="shared" si="173"/>
        <v/>
      </c>
      <c r="L1590" s="16" t="str">
        <f t="shared" si="174"/>
        <v/>
      </c>
      <c r="M1590" s="4" t="str">
        <f t="shared" si="169"/>
        <v/>
      </c>
    </row>
    <row r="1591" spans="5:13">
      <c r="E1591" s="13" t="str">
        <f t="shared" si="168"/>
        <v/>
      </c>
      <c r="H1591" s="14" t="str">
        <f t="shared" si="170"/>
        <v/>
      </c>
      <c r="I1591" s="14" t="str">
        <f t="shared" si="171"/>
        <v/>
      </c>
      <c r="J1591" s="15" t="str">
        <f t="shared" si="172"/>
        <v/>
      </c>
      <c r="K1591" s="15" t="str">
        <f t="shared" si="173"/>
        <v/>
      </c>
      <c r="L1591" s="16" t="str">
        <f t="shared" si="174"/>
        <v/>
      </c>
      <c r="M1591" s="4" t="str">
        <f t="shared" si="169"/>
        <v/>
      </c>
    </row>
    <row r="1592" spans="5:13">
      <c r="E1592" s="13" t="str">
        <f t="shared" si="168"/>
        <v/>
      </c>
      <c r="H1592" s="14" t="str">
        <f t="shared" si="170"/>
        <v/>
      </c>
      <c r="I1592" s="14" t="str">
        <f t="shared" si="171"/>
        <v/>
      </c>
      <c r="J1592" s="15" t="str">
        <f t="shared" si="172"/>
        <v/>
      </c>
      <c r="K1592" s="15" t="str">
        <f t="shared" si="173"/>
        <v/>
      </c>
      <c r="L1592" s="16" t="str">
        <f t="shared" si="174"/>
        <v/>
      </c>
      <c r="M1592" s="4" t="str">
        <f t="shared" si="169"/>
        <v/>
      </c>
    </row>
    <row r="1593" spans="5:13">
      <c r="E1593" s="13" t="str">
        <f t="shared" si="168"/>
        <v/>
      </c>
      <c r="H1593" s="14" t="str">
        <f t="shared" si="170"/>
        <v/>
      </c>
      <c r="I1593" s="14" t="str">
        <f t="shared" si="171"/>
        <v/>
      </c>
      <c r="J1593" s="15" t="str">
        <f t="shared" si="172"/>
        <v/>
      </c>
      <c r="K1593" s="15" t="str">
        <f t="shared" si="173"/>
        <v/>
      </c>
      <c r="L1593" s="16" t="str">
        <f t="shared" si="174"/>
        <v/>
      </c>
      <c r="M1593" s="4" t="str">
        <f t="shared" si="169"/>
        <v/>
      </c>
    </row>
    <row r="1594" spans="5:13">
      <c r="E1594" s="13" t="str">
        <f t="shared" si="168"/>
        <v/>
      </c>
      <c r="H1594" s="14" t="str">
        <f t="shared" si="170"/>
        <v/>
      </c>
      <c r="I1594" s="14" t="str">
        <f t="shared" si="171"/>
        <v/>
      </c>
      <c r="J1594" s="15" t="str">
        <f t="shared" si="172"/>
        <v/>
      </c>
      <c r="K1594" s="15" t="str">
        <f t="shared" si="173"/>
        <v/>
      </c>
      <c r="L1594" s="16" t="str">
        <f t="shared" si="174"/>
        <v/>
      </c>
      <c r="M1594" s="4" t="str">
        <f t="shared" si="169"/>
        <v/>
      </c>
    </row>
    <row r="1595" spans="5:13">
      <c r="E1595" s="13" t="str">
        <f t="shared" si="168"/>
        <v/>
      </c>
      <c r="H1595" s="14" t="str">
        <f t="shared" si="170"/>
        <v/>
      </c>
      <c r="I1595" s="14" t="str">
        <f t="shared" si="171"/>
        <v/>
      </c>
      <c r="J1595" s="15" t="str">
        <f t="shared" si="172"/>
        <v/>
      </c>
      <c r="K1595" s="15" t="str">
        <f t="shared" si="173"/>
        <v/>
      </c>
      <c r="L1595" s="16" t="str">
        <f t="shared" si="174"/>
        <v/>
      </c>
      <c r="M1595" s="4" t="str">
        <f t="shared" si="169"/>
        <v/>
      </c>
    </row>
    <row r="1596" spans="5:13">
      <c r="E1596" s="13" t="str">
        <f t="shared" si="168"/>
        <v/>
      </c>
      <c r="H1596" s="14" t="str">
        <f t="shared" si="170"/>
        <v/>
      </c>
      <c r="I1596" s="14" t="str">
        <f t="shared" si="171"/>
        <v/>
      </c>
      <c r="J1596" s="15" t="str">
        <f t="shared" si="172"/>
        <v/>
      </c>
      <c r="K1596" s="15" t="str">
        <f t="shared" si="173"/>
        <v/>
      </c>
      <c r="L1596" s="16" t="str">
        <f t="shared" si="174"/>
        <v/>
      </c>
      <c r="M1596" s="4" t="str">
        <f t="shared" si="169"/>
        <v/>
      </c>
    </row>
    <row r="1597" spans="5:13">
      <c r="E1597" s="13" t="str">
        <f t="shared" si="168"/>
        <v/>
      </c>
      <c r="H1597" s="14" t="str">
        <f t="shared" si="170"/>
        <v/>
      </c>
      <c r="I1597" s="14" t="str">
        <f t="shared" si="171"/>
        <v/>
      </c>
      <c r="J1597" s="15" t="str">
        <f t="shared" si="172"/>
        <v/>
      </c>
      <c r="K1597" s="15" t="str">
        <f t="shared" si="173"/>
        <v/>
      </c>
      <c r="L1597" s="16" t="str">
        <f t="shared" si="174"/>
        <v/>
      </c>
      <c r="M1597" s="4" t="str">
        <f t="shared" si="169"/>
        <v/>
      </c>
    </row>
    <row r="1598" spans="5:13">
      <c r="E1598" s="13" t="str">
        <f t="shared" si="168"/>
        <v/>
      </c>
      <c r="H1598" s="14" t="str">
        <f t="shared" si="170"/>
        <v/>
      </c>
      <c r="I1598" s="14" t="str">
        <f t="shared" si="171"/>
        <v/>
      </c>
      <c r="J1598" s="15" t="str">
        <f t="shared" si="172"/>
        <v/>
      </c>
      <c r="K1598" s="15" t="str">
        <f t="shared" si="173"/>
        <v/>
      </c>
      <c r="L1598" s="16" t="str">
        <f t="shared" si="174"/>
        <v/>
      </c>
      <c r="M1598" s="4" t="str">
        <f t="shared" si="169"/>
        <v/>
      </c>
    </row>
    <row r="1599" spans="5:13">
      <c r="E1599" s="13" t="str">
        <f t="shared" si="168"/>
        <v/>
      </c>
      <c r="H1599" s="14" t="str">
        <f t="shared" si="170"/>
        <v/>
      </c>
      <c r="I1599" s="14" t="str">
        <f t="shared" si="171"/>
        <v/>
      </c>
      <c r="J1599" s="15" t="str">
        <f t="shared" si="172"/>
        <v/>
      </c>
      <c r="K1599" s="15" t="str">
        <f t="shared" si="173"/>
        <v/>
      </c>
      <c r="L1599" s="16" t="str">
        <f t="shared" si="174"/>
        <v/>
      </c>
      <c r="M1599" s="4" t="str">
        <f t="shared" si="169"/>
        <v/>
      </c>
    </row>
    <row r="1600" spans="5:13">
      <c r="E1600" s="13" t="str">
        <f t="shared" si="168"/>
        <v/>
      </c>
      <c r="H1600" s="14" t="str">
        <f t="shared" si="170"/>
        <v/>
      </c>
      <c r="I1600" s="14" t="str">
        <f t="shared" si="171"/>
        <v/>
      </c>
      <c r="J1600" s="15" t="str">
        <f t="shared" si="172"/>
        <v/>
      </c>
      <c r="K1600" s="15" t="str">
        <f t="shared" si="173"/>
        <v/>
      </c>
      <c r="L1600" s="16" t="str">
        <f t="shared" si="174"/>
        <v/>
      </c>
      <c r="M1600" s="4" t="str">
        <f t="shared" si="169"/>
        <v/>
      </c>
    </row>
    <row r="1601" spans="5:13">
      <c r="E1601" s="13" t="str">
        <f t="shared" si="168"/>
        <v/>
      </c>
      <c r="H1601" s="14" t="str">
        <f t="shared" si="170"/>
        <v/>
      </c>
      <c r="I1601" s="14" t="str">
        <f t="shared" si="171"/>
        <v/>
      </c>
      <c r="J1601" s="15" t="str">
        <f t="shared" si="172"/>
        <v/>
      </c>
      <c r="K1601" s="15" t="str">
        <f t="shared" si="173"/>
        <v/>
      </c>
      <c r="L1601" s="16" t="str">
        <f t="shared" si="174"/>
        <v/>
      </c>
      <c r="M1601" s="4" t="str">
        <f t="shared" si="169"/>
        <v/>
      </c>
    </row>
    <row r="1602" spans="5:13">
      <c r="E1602" s="13" t="str">
        <f t="shared" si="168"/>
        <v/>
      </c>
      <c r="H1602" s="14" t="str">
        <f t="shared" si="170"/>
        <v/>
      </c>
      <c r="I1602" s="14" t="str">
        <f t="shared" si="171"/>
        <v/>
      </c>
      <c r="J1602" s="15" t="str">
        <f t="shared" si="172"/>
        <v/>
      </c>
      <c r="K1602" s="15" t="str">
        <f t="shared" si="173"/>
        <v/>
      </c>
      <c r="L1602" s="16" t="str">
        <f t="shared" si="174"/>
        <v/>
      </c>
      <c r="M1602" s="4" t="str">
        <f t="shared" si="169"/>
        <v/>
      </c>
    </row>
    <row r="1603" spans="5:13">
      <c r="E1603" s="13" t="str">
        <f t="shared" si="168"/>
        <v/>
      </c>
      <c r="H1603" s="14" t="str">
        <f t="shared" si="170"/>
        <v/>
      </c>
      <c r="I1603" s="14" t="str">
        <f t="shared" si="171"/>
        <v/>
      </c>
      <c r="J1603" s="15" t="str">
        <f t="shared" si="172"/>
        <v/>
      </c>
      <c r="K1603" s="15" t="str">
        <f t="shared" si="173"/>
        <v/>
      </c>
      <c r="L1603" s="16" t="str">
        <f t="shared" si="174"/>
        <v/>
      </c>
      <c r="M1603" s="4" t="str">
        <f t="shared" si="169"/>
        <v/>
      </c>
    </row>
    <row r="1604" spans="5:13">
      <c r="E1604" s="13" t="str">
        <f t="shared" si="168"/>
        <v/>
      </c>
      <c r="H1604" s="14" t="str">
        <f t="shared" si="170"/>
        <v/>
      </c>
      <c r="I1604" s="14" t="str">
        <f t="shared" si="171"/>
        <v/>
      </c>
      <c r="J1604" s="15" t="str">
        <f t="shared" si="172"/>
        <v/>
      </c>
      <c r="K1604" s="15" t="str">
        <f t="shared" si="173"/>
        <v/>
      </c>
      <c r="L1604" s="16" t="str">
        <f t="shared" si="174"/>
        <v/>
      </c>
      <c r="M1604" s="4" t="str">
        <f t="shared" si="169"/>
        <v/>
      </c>
    </row>
    <row r="1605" spans="5:13">
      <c r="E1605" s="13" t="str">
        <f t="shared" si="168"/>
        <v/>
      </c>
      <c r="H1605" s="14" t="str">
        <f t="shared" si="170"/>
        <v/>
      </c>
      <c r="I1605" s="14" t="str">
        <f t="shared" si="171"/>
        <v/>
      </c>
      <c r="J1605" s="15" t="str">
        <f t="shared" si="172"/>
        <v/>
      </c>
      <c r="K1605" s="15" t="str">
        <f t="shared" si="173"/>
        <v/>
      </c>
      <c r="L1605" s="16" t="str">
        <f t="shared" si="174"/>
        <v/>
      </c>
      <c r="M1605" s="4" t="str">
        <f t="shared" si="169"/>
        <v/>
      </c>
    </row>
    <row r="1606" spans="5:13">
      <c r="E1606" s="13" t="str">
        <f t="shared" si="168"/>
        <v/>
      </c>
      <c r="H1606" s="14" t="str">
        <f t="shared" si="170"/>
        <v/>
      </c>
      <c r="I1606" s="14" t="str">
        <f t="shared" si="171"/>
        <v/>
      </c>
      <c r="J1606" s="15" t="str">
        <f t="shared" si="172"/>
        <v/>
      </c>
      <c r="K1606" s="15" t="str">
        <f t="shared" si="173"/>
        <v/>
      </c>
      <c r="L1606" s="16" t="str">
        <f t="shared" si="174"/>
        <v/>
      </c>
      <c r="M1606" s="4" t="str">
        <f t="shared" si="169"/>
        <v/>
      </c>
    </row>
    <row r="1607" spans="5:13">
      <c r="E1607" s="13" t="str">
        <f t="shared" si="168"/>
        <v/>
      </c>
      <c r="H1607" s="14" t="str">
        <f t="shared" si="170"/>
        <v/>
      </c>
      <c r="I1607" s="14" t="str">
        <f t="shared" si="171"/>
        <v/>
      </c>
      <c r="J1607" s="15" t="str">
        <f t="shared" si="172"/>
        <v/>
      </c>
      <c r="K1607" s="15" t="str">
        <f t="shared" si="173"/>
        <v/>
      </c>
      <c r="L1607" s="16" t="str">
        <f t="shared" si="174"/>
        <v/>
      </c>
      <c r="M1607" s="4" t="str">
        <f t="shared" si="169"/>
        <v/>
      </c>
    </row>
    <row r="1608" spans="5:13">
      <c r="E1608" s="13" t="str">
        <f t="shared" si="168"/>
        <v/>
      </c>
      <c r="H1608" s="14" t="str">
        <f t="shared" si="170"/>
        <v/>
      </c>
      <c r="I1608" s="14" t="str">
        <f t="shared" si="171"/>
        <v/>
      </c>
      <c r="J1608" s="15" t="str">
        <f t="shared" si="172"/>
        <v/>
      </c>
      <c r="K1608" s="15" t="str">
        <f t="shared" si="173"/>
        <v/>
      </c>
      <c r="L1608" s="16" t="str">
        <f t="shared" si="174"/>
        <v/>
      </c>
      <c r="M1608" s="4" t="str">
        <f t="shared" si="169"/>
        <v/>
      </c>
    </row>
    <row r="1609" spans="5:13">
      <c r="E1609" s="13" t="str">
        <f t="shared" si="168"/>
        <v/>
      </c>
      <c r="H1609" s="14" t="str">
        <f t="shared" si="170"/>
        <v/>
      </c>
      <c r="I1609" s="14" t="str">
        <f t="shared" si="171"/>
        <v/>
      </c>
      <c r="J1609" s="15" t="str">
        <f t="shared" si="172"/>
        <v/>
      </c>
      <c r="K1609" s="15" t="str">
        <f t="shared" si="173"/>
        <v/>
      </c>
      <c r="L1609" s="16" t="str">
        <f t="shared" si="174"/>
        <v/>
      </c>
      <c r="M1609" s="4" t="str">
        <f t="shared" si="169"/>
        <v/>
      </c>
    </row>
    <row r="1610" spans="5:13">
      <c r="E1610" s="13" t="str">
        <f t="shared" si="168"/>
        <v/>
      </c>
      <c r="H1610" s="14" t="str">
        <f t="shared" si="170"/>
        <v/>
      </c>
      <c r="I1610" s="14" t="str">
        <f t="shared" si="171"/>
        <v/>
      </c>
      <c r="J1610" s="15" t="str">
        <f t="shared" si="172"/>
        <v/>
      </c>
      <c r="K1610" s="15" t="str">
        <f t="shared" si="173"/>
        <v/>
      </c>
      <c r="L1610" s="16" t="str">
        <f t="shared" si="174"/>
        <v/>
      </c>
      <c r="M1610" s="4" t="str">
        <f t="shared" si="169"/>
        <v/>
      </c>
    </row>
    <row r="1611" spans="5:13">
      <c r="E1611" s="13" t="str">
        <f t="shared" si="168"/>
        <v/>
      </c>
      <c r="H1611" s="14" t="str">
        <f t="shared" si="170"/>
        <v/>
      </c>
      <c r="I1611" s="14" t="str">
        <f t="shared" si="171"/>
        <v/>
      </c>
      <c r="J1611" s="15" t="str">
        <f t="shared" si="172"/>
        <v/>
      </c>
      <c r="K1611" s="15" t="str">
        <f t="shared" si="173"/>
        <v/>
      </c>
      <c r="L1611" s="16" t="str">
        <f t="shared" si="174"/>
        <v/>
      </c>
      <c r="M1611" s="4" t="str">
        <f t="shared" si="169"/>
        <v/>
      </c>
    </row>
    <row r="1612" spans="5:13">
      <c r="E1612" s="13" t="str">
        <f t="shared" si="168"/>
        <v/>
      </c>
      <c r="H1612" s="14" t="str">
        <f t="shared" si="170"/>
        <v/>
      </c>
      <c r="I1612" s="14" t="str">
        <f t="shared" si="171"/>
        <v/>
      </c>
      <c r="J1612" s="15" t="str">
        <f t="shared" si="172"/>
        <v/>
      </c>
      <c r="K1612" s="15" t="str">
        <f t="shared" si="173"/>
        <v/>
      </c>
      <c r="L1612" s="16" t="str">
        <f t="shared" si="174"/>
        <v/>
      </c>
      <c r="M1612" s="4" t="str">
        <f t="shared" si="169"/>
        <v/>
      </c>
    </row>
    <row r="1613" spans="5:13">
      <c r="E1613" s="13" t="str">
        <f t="shared" si="168"/>
        <v/>
      </c>
      <c r="H1613" s="14" t="str">
        <f t="shared" si="170"/>
        <v/>
      </c>
      <c r="I1613" s="14" t="str">
        <f t="shared" si="171"/>
        <v/>
      </c>
      <c r="J1613" s="15" t="str">
        <f t="shared" si="172"/>
        <v/>
      </c>
      <c r="K1613" s="15" t="str">
        <f t="shared" si="173"/>
        <v/>
      </c>
      <c r="L1613" s="16" t="str">
        <f t="shared" si="174"/>
        <v/>
      </c>
      <c r="M1613" s="4" t="str">
        <f t="shared" si="169"/>
        <v/>
      </c>
    </row>
    <row r="1614" spans="5:13">
      <c r="E1614" s="13" t="str">
        <f t="shared" si="168"/>
        <v/>
      </c>
      <c r="H1614" s="14" t="str">
        <f t="shared" si="170"/>
        <v/>
      </c>
      <c r="I1614" s="14" t="str">
        <f t="shared" si="171"/>
        <v/>
      </c>
      <c r="J1614" s="15" t="str">
        <f t="shared" si="172"/>
        <v/>
      </c>
      <c r="K1614" s="15" t="str">
        <f t="shared" si="173"/>
        <v/>
      </c>
      <c r="L1614" s="16" t="str">
        <f t="shared" si="174"/>
        <v/>
      </c>
      <c r="M1614" s="4" t="str">
        <f t="shared" si="169"/>
        <v/>
      </c>
    </row>
    <row r="1615" spans="5:13">
      <c r="E1615" s="13" t="str">
        <f t="shared" ref="E1615:E1678" si="175">IF((D1615*C1615)=0,"",D1615*C1615)</f>
        <v/>
      </c>
      <c r="H1615" s="14" t="str">
        <f t="shared" si="170"/>
        <v/>
      </c>
      <c r="I1615" s="14" t="str">
        <f t="shared" si="171"/>
        <v/>
      </c>
      <c r="J1615" s="15" t="str">
        <f t="shared" si="172"/>
        <v/>
      </c>
      <c r="K1615" s="15" t="str">
        <f t="shared" si="173"/>
        <v/>
      </c>
      <c r="L1615" s="16" t="str">
        <f t="shared" si="174"/>
        <v/>
      </c>
      <c r="M1615" s="4" t="str">
        <f t="shared" ref="M1615:M1678" si="176">IFERROR(L1615*C1615,"")</f>
        <v/>
      </c>
    </row>
    <row r="1616" spans="5:13">
      <c r="E1616" s="13" t="str">
        <f t="shared" si="175"/>
        <v/>
      </c>
      <c r="H1616" s="14" t="str">
        <f t="shared" ref="H1616:H1679" si="177">IF((F1616*$H$13)=0,"",F1616*$H$13)</f>
        <v/>
      </c>
      <c r="I1616" s="14" t="str">
        <f t="shared" ref="I1616:I1679" si="178">IF((F1616*$I$13)=0,"",F1616*$I$13)</f>
        <v/>
      </c>
      <c r="J1616" s="15" t="str">
        <f t="shared" ref="J1616:J1679" si="179">IF((F1616*$J$13)=0,"",F1616*$J$13)</f>
        <v/>
      </c>
      <c r="K1616" s="15" t="str">
        <f t="shared" ref="K1616:K1679" si="180">IFERROR(F1616-H1616-I1616-J1616,"")</f>
        <v/>
      </c>
      <c r="L1616" s="16" t="str">
        <f t="shared" ref="L1616:L1679" si="181">IFERROR(K1616-D1616,"")</f>
        <v/>
      </c>
      <c r="M1616" s="4" t="str">
        <f t="shared" si="176"/>
        <v/>
      </c>
    </row>
    <row r="1617" spans="5:13">
      <c r="E1617" s="13" t="str">
        <f t="shared" si="175"/>
        <v/>
      </c>
      <c r="H1617" s="14" t="str">
        <f t="shared" si="177"/>
        <v/>
      </c>
      <c r="I1617" s="14" t="str">
        <f t="shared" si="178"/>
        <v/>
      </c>
      <c r="J1617" s="15" t="str">
        <f t="shared" si="179"/>
        <v/>
      </c>
      <c r="K1617" s="15" t="str">
        <f t="shared" si="180"/>
        <v/>
      </c>
      <c r="L1617" s="16" t="str">
        <f t="shared" si="181"/>
        <v/>
      </c>
      <c r="M1617" s="4" t="str">
        <f t="shared" si="176"/>
        <v/>
      </c>
    </row>
    <row r="1618" spans="5:13">
      <c r="E1618" s="13" t="str">
        <f t="shared" si="175"/>
        <v/>
      </c>
      <c r="H1618" s="14" t="str">
        <f t="shared" si="177"/>
        <v/>
      </c>
      <c r="I1618" s="14" t="str">
        <f t="shared" si="178"/>
        <v/>
      </c>
      <c r="J1618" s="15" t="str">
        <f t="shared" si="179"/>
        <v/>
      </c>
      <c r="K1618" s="15" t="str">
        <f t="shared" si="180"/>
        <v/>
      </c>
      <c r="L1618" s="16" t="str">
        <f t="shared" si="181"/>
        <v/>
      </c>
      <c r="M1618" s="4" t="str">
        <f t="shared" si="176"/>
        <v/>
      </c>
    </row>
    <row r="1619" spans="5:13">
      <c r="E1619" s="13" t="str">
        <f t="shared" si="175"/>
        <v/>
      </c>
      <c r="H1619" s="14" t="str">
        <f t="shared" si="177"/>
        <v/>
      </c>
      <c r="I1619" s="14" t="str">
        <f t="shared" si="178"/>
        <v/>
      </c>
      <c r="J1619" s="15" t="str">
        <f t="shared" si="179"/>
        <v/>
      </c>
      <c r="K1619" s="15" t="str">
        <f t="shared" si="180"/>
        <v/>
      </c>
      <c r="L1619" s="16" t="str">
        <f t="shared" si="181"/>
        <v/>
      </c>
      <c r="M1619" s="4" t="str">
        <f t="shared" si="176"/>
        <v/>
      </c>
    </row>
    <row r="1620" spans="5:13">
      <c r="E1620" s="13" t="str">
        <f t="shared" si="175"/>
        <v/>
      </c>
      <c r="H1620" s="14" t="str">
        <f t="shared" si="177"/>
        <v/>
      </c>
      <c r="I1620" s="14" t="str">
        <f t="shared" si="178"/>
        <v/>
      </c>
      <c r="J1620" s="15" t="str">
        <f t="shared" si="179"/>
        <v/>
      </c>
      <c r="K1620" s="15" t="str">
        <f t="shared" si="180"/>
        <v/>
      </c>
      <c r="L1620" s="16" t="str">
        <f t="shared" si="181"/>
        <v/>
      </c>
      <c r="M1620" s="4" t="str">
        <f t="shared" si="176"/>
        <v/>
      </c>
    </row>
    <row r="1621" spans="5:13">
      <c r="E1621" s="13" t="str">
        <f t="shared" si="175"/>
        <v/>
      </c>
      <c r="H1621" s="14" t="str">
        <f t="shared" si="177"/>
        <v/>
      </c>
      <c r="I1621" s="14" t="str">
        <f t="shared" si="178"/>
        <v/>
      </c>
      <c r="J1621" s="15" t="str">
        <f t="shared" si="179"/>
        <v/>
      </c>
      <c r="K1621" s="15" t="str">
        <f t="shared" si="180"/>
        <v/>
      </c>
      <c r="L1621" s="16" t="str">
        <f t="shared" si="181"/>
        <v/>
      </c>
      <c r="M1621" s="4" t="str">
        <f t="shared" si="176"/>
        <v/>
      </c>
    </row>
    <row r="1622" spans="5:13">
      <c r="E1622" s="13" t="str">
        <f t="shared" si="175"/>
        <v/>
      </c>
      <c r="H1622" s="14" t="str">
        <f t="shared" si="177"/>
        <v/>
      </c>
      <c r="I1622" s="14" t="str">
        <f t="shared" si="178"/>
        <v/>
      </c>
      <c r="J1622" s="15" t="str">
        <f t="shared" si="179"/>
        <v/>
      </c>
      <c r="K1622" s="15" t="str">
        <f t="shared" si="180"/>
        <v/>
      </c>
      <c r="L1622" s="16" t="str">
        <f t="shared" si="181"/>
        <v/>
      </c>
      <c r="M1622" s="4" t="str">
        <f t="shared" si="176"/>
        <v/>
      </c>
    </row>
    <row r="1623" spans="5:13">
      <c r="E1623" s="13" t="str">
        <f t="shared" si="175"/>
        <v/>
      </c>
      <c r="H1623" s="14" t="str">
        <f t="shared" si="177"/>
        <v/>
      </c>
      <c r="I1623" s="14" t="str">
        <f t="shared" si="178"/>
        <v/>
      </c>
      <c r="J1623" s="15" t="str">
        <f t="shared" si="179"/>
        <v/>
      </c>
      <c r="K1623" s="15" t="str">
        <f t="shared" si="180"/>
        <v/>
      </c>
      <c r="L1623" s="16" t="str">
        <f t="shared" si="181"/>
        <v/>
      </c>
      <c r="M1623" s="4" t="str">
        <f t="shared" si="176"/>
        <v/>
      </c>
    </row>
    <row r="1624" spans="5:13">
      <c r="E1624" s="13" t="str">
        <f t="shared" si="175"/>
        <v/>
      </c>
      <c r="H1624" s="14" t="str">
        <f t="shared" si="177"/>
        <v/>
      </c>
      <c r="I1624" s="14" t="str">
        <f t="shared" si="178"/>
        <v/>
      </c>
      <c r="J1624" s="15" t="str">
        <f t="shared" si="179"/>
        <v/>
      </c>
      <c r="K1624" s="15" t="str">
        <f t="shared" si="180"/>
        <v/>
      </c>
      <c r="L1624" s="16" t="str">
        <f t="shared" si="181"/>
        <v/>
      </c>
      <c r="M1624" s="4" t="str">
        <f t="shared" si="176"/>
        <v/>
      </c>
    </row>
    <row r="1625" spans="5:13">
      <c r="E1625" s="13" t="str">
        <f t="shared" si="175"/>
        <v/>
      </c>
      <c r="H1625" s="14" t="str">
        <f t="shared" si="177"/>
        <v/>
      </c>
      <c r="I1625" s="14" t="str">
        <f t="shared" si="178"/>
        <v/>
      </c>
      <c r="J1625" s="15" t="str">
        <f t="shared" si="179"/>
        <v/>
      </c>
      <c r="K1625" s="15" t="str">
        <f t="shared" si="180"/>
        <v/>
      </c>
      <c r="L1625" s="16" t="str">
        <f t="shared" si="181"/>
        <v/>
      </c>
      <c r="M1625" s="4" t="str">
        <f t="shared" si="176"/>
        <v/>
      </c>
    </row>
    <row r="1626" spans="5:13">
      <c r="E1626" s="13" t="str">
        <f t="shared" si="175"/>
        <v/>
      </c>
      <c r="H1626" s="14" t="str">
        <f t="shared" si="177"/>
        <v/>
      </c>
      <c r="I1626" s="14" t="str">
        <f t="shared" si="178"/>
        <v/>
      </c>
      <c r="J1626" s="15" t="str">
        <f t="shared" si="179"/>
        <v/>
      </c>
      <c r="K1626" s="15" t="str">
        <f t="shared" si="180"/>
        <v/>
      </c>
      <c r="L1626" s="16" t="str">
        <f t="shared" si="181"/>
        <v/>
      </c>
      <c r="M1626" s="4" t="str">
        <f t="shared" si="176"/>
        <v/>
      </c>
    </row>
    <row r="1627" spans="5:13">
      <c r="E1627" s="13" t="str">
        <f t="shared" si="175"/>
        <v/>
      </c>
      <c r="H1627" s="14" t="str">
        <f t="shared" si="177"/>
        <v/>
      </c>
      <c r="I1627" s="14" t="str">
        <f t="shared" si="178"/>
        <v/>
      </c>
      <c r="J1627" s="15" t="str">
        <f t="shared" si="179"/>
        <v/>
      </c>
      <c r="K1627" s="15" t="str">
        <f t="shared" si="180"/>
        <v/>
      </c>
      <c r="L1627" s="16" t="str">
        <f t="shared" si="181"/>
        <v/>
      </c>
      <c r="M1627" s="4" t="str">
        <f t="shared" si="176"/>
        <v/>
      </c>
    </row>
    <row r="1628" spans="5:13">
      <c r="E1628" s="13" t="str">
        <f t="shared" si="175"/>
        <v/>
      </c>
      <c r="H1628" s="14" t="str">
        <f t="shared" si="177"/>
        <v/>
      </c>
      <c r="I1628" s="14" t="str">
        <f t="shared" si="178"/>
        <v/>
      </c>
      <c r="J1628" s="15" t="str">
        <f t="shared" si="179"/>
        <v/>
      </c>
      <c r="K1628" s="15" t="str">
        <f t="shared" si="180"/>
        <v/>
      </c>
      <c r="L1628" s="16" t="str">
        <f t="shared" si="181"/>
        <v/>
      </c>
      <c r="M1628" s="4" t="str">
        <f t="shared" si="176"/>
        <v/>
      </c>
    </row>
    <row r="1629" spans="5:13">
      <c r="E1629" s="13" t="str">
        <f t="shared" si="175"/>
        <v/>
      </c>
      <c r="H1629" s="14" t="str">
        <f t="shared" si="177"/>
        <v/>
      </c>
      <c r="I1629" s="14" t="str">
        <f t="shared" si="178"/>
        <v/>
      </c>
      <c r="J1629" s="15" t="str">
        <f t="shared" si="179"/>
        <v/>
      </c>
      <c r="K1629" s="15" t="str">
        <f t="shared" si="180"/>
        <v/>
      </c>
      <c r="L1629" s="16" t="str">
        <f t="shared" si="181"/>
        <v/>
      </c>
      <c r="M1629" s="4" t="str">
        <f t="shared" si="176"/>
        <v/>
      </c>
    </row>
    <row r="1630" spans="5:13">
      <c r="E1630" s="13" t="str">
        <f t="shared" si="175"/>
        <v/>
      </c>
      <c r="H1630" s="14" t="str">
        <f t="shared" si="177"/>
        <v/>
      </c>
      <c r="I1630" s="14" t="str">
        <f t="shared" si="178"/>
        <v/>
      </c>
      <c r="J1630" s="15" t="str">
        <f t="shared" si="179"/>
        <v/>
      </c>
      <c r="K1630" s="15" t="str">
        <f t="shared" si="180"/>
        <v/>
      </c>
      <c r="L1630" s="16" t="str">
        <f t="shared" si="181"/>
        <v/>
      </c>
      <c r="M1630" s="4" t="str">
        <f t="shared" si="176"/>
        <v/>
      </c>
    </row>
    <row r="1631" spans="5:13">
      <c r="E1631" s="13" t="str">
        <f t="shared" si="175"/>
        <v/>
      </c>
      <c r="H1631" s="14" t="str">
        <f t="shared" si="177"/>
        <v/>
      </c>
      <c r="I1631" s="14" t="str">
        <f t="shared" si="178"/>
        <v/>
      </c>
      <c r="J1631" s="15" t="str">
        <f t="shared" si="179"/>
        <v/>
      </c>
      <c r="K1631" s="15" t="str">
        <f t="shared" si="180"/>
        <v/>
      </c>
      <c r="L1631" s="16" t="str">
        <f t="shared" si="181"/>
        <v/>
      </c>
      <c r="M1631" s="4" t="str">
        <f t="shared" si="176"/>
        <v/>
      </c>
    </row>
    <row r="1632" spans="5:13">
      <c r="E1632" s="13" t="str">
        <f t="shared" si="175"/>
        <v/>
      </c>
      <c r="H1632" s="14" t="str">
        <f t="shared" si="177"/>
        <v/>
      </c>
      <c r="I1632" s="14" t="str">
        <f t="shared" si="178"/>
        <v/>
      </c>
      <c r="J1632" s="15" t="str">
        <f t="shared" si="179"/>
        <v/>
      </c>
      <c r="K1632" s="15" t="str">
        <f t="shared" si="180"/>
        <v/>
      </c>
      <c r="L1632" s="16" t="str">
        <f t="shared" si="181"/>
        <v/>
      </c>
      <c r="M1632" s="4" t="str">
        <f t="shared" si="176"/>
        <v/>
      </c>
    </row>
    <row r="1633" spans="5:13">
      <c r="E1633" s="13" t="str">
        <f t="shared" si="175"/>
        <v/>
      </c>
      <c r="H1633" s="14" t="str">
        <f t="shared" si="177"/>
        <v/>
      </c>
      <c r="I1633" s="14" t="str">
        <f t="shared" si="178"/>
        <v/>
      </c>
      <c r="J1633" s="15" t="str">
        <f t="shared" si="179"/>
        <v/>
      </c>
      <c r="K1633" s="15" t="str">
        <f t="shared" si="180"/>
        <v/>
      </c>
      <c r="L1633" s="16" t="str">
        <f t="shared" si="181"/>
        <v/>
      </c>
      <c r="M1633" s="4" t="str">
        <f t="shared" si="176"/>
        <v/>
      </c>
    </row>
    <row r="1634" spans="5:13">
      <c r="E1634" s="13" t="str">
        <f t="shared" si="175"/>
        <v/>
      </c>
      <c r="H1634" s="14" t="str">
        <f t="shared" si="177"/>
        <v/>
      </c>
      <c r="I1634" s="14" t="str">
        <f t="shared" si="178"/>
        <v/>
      </c>
      <c r="J1634" s="15" t="str">
        <f t="shared" si="179"/>
        <v/>
      </c>
      <c r="K1634" s="15" t="str">
        <f t="shared" si="180"/>
        <v/>
      </c>
      <c r="L1634" s="16" t="str">
        <f t="shared" si="181"/>
        <v/>
      </c>
      <c r="M1634" s="4" t="str">
        <f t="shared" si="176"/>
        <v/>
      </c>
    </row>
    <row r="1635" spans="5:13">
      <c r="E1635" s="13" t="str">
        <f t="shared" si="175"/>
        <v/>
      </c>
      <c r="H1635" s="14" t="str">
        <f t="shared" si="177"/>
        <v/>
      </c>
      <c r="I1635" s="14" t="str">
        <f t="shared" si="178"/>
        <v/>
      </c>
      <c r="J1635" s="15" t="str">
        <f t="shared" si="179"/>
        <v/>
      </c>
      <c r="K1635" s="15" t="str">
        <f t="shared" si="180"/>
        <v/>
      </c>
      <c r="L1635" s="16" t="str">
        <f t="shared" si="181"/>
        <v/>
      </c>
      <c r="M1635" s="4" t="str">
        <f t="shared" si="176"/>
        <v/>
      </c>
    </row>
    <row r="1636" spans="5:13">
      <c r="E1636" s="13" t="str">
        <f t="shared" si="175"/>
        <v/>
      </c>
      <c r="H1636" s="14" t="str">
        <f t="shared" si="177"/>
        <v/>
      </c>
      <c r="I1636" s="14" t="str">
        <f t="shared" si="178"/>
        <v/>
      </c>
      <c r="J1636" s="15" t="str">
        <f t="shared" si="179"/>
        <v/>
      </c>
      <c r="K1636" s="15" t="str">
        <f t="shared" si="180"/>
        <v/>
      </c>
      <c r="L1636" s="16" t="str">
        <f t="shared" si="181"/>
        <v/>
      </c>
      <c r="M1636" s="4" t="str">
        <f t="shared" si="176"/>
        <v/>
      </c>
    </row>
    <row r="1637" spans="5:13">
      <c r="E1637" s="13" t="str">
        <f t="shared" si="175"/>
        <v/>
      </c>
      <c r="H1637" s="14" t="str">
        <f t="shared" si="177"/>
        <v/>
      </c>
      <c r="I1637" s="14" t="str">
        <f t="shared" si="178"/>
        <v/>
      </c>
      <c r="J1637" s="15" t="str">
        <f t="shared" si="179"/>
        <v/>
      </c>
      <c r="K1637" s="15" t="str">
        <f t="shared" si="180"/>
        <v/>
      </c>
      <c r="L1637" s="16" t="str">
        <f t="shared" si="181"/>
        <v/>
      </c>
      <c r="M1637" s="4" t="str">
        <f t="shared" si="176"/>
        <v/>
      </c>
    </row>
    <row r="1638" spans="5:13">
      <c r="E1638" s="13" t="str">
        <f t="shared" si="175"/>
        <v/>
      </c>
      <c r="H1638" s="14" t="str">
        <f t="shared" si="177"/>
        <v/>
      </c>
      <c r="I1638" s="14" t="str">
        <f t="shared" si="178"/>
        <v/>
      </c>
      <c r="J1638" s="15" t="str">
        <f t="shared" si="179"/>
        <v/>
      </c>
      <c r="K1638" s="15" t="str">
        <f t="shared" si="180"/>
        <v/>
      </c>
      <c r="L1638" s="16" t="str">
        <f t="shared" si="181"/>
        <v/>
      </c>
      <c r="M1638" s="4" t="str">
        <f t="shared" si="176"/>
        <v/>
      </c>
    </row>
    <row r="1639" spans="5:13">
      <c r="E1639" s="13" t="str">
        <f t="shared" si="175"/>
        <v/>
      </c>
      <c r="H1639" s="14" t="str">
        <f t="shared" si="177"/>
        <v/>
      </c>
      <c r="I1639" s="14" t="str">
        <f t="shared" si="178"/>
        <v/>
      </c>
      <c r="J1639" s="15" t="str">
        <f t="shared" si="179"/>
        <v/>
      </c>
      <c r="K1639" s="15" t="str">
        <f t="shared" si="180"/>
        <v/>
      </c>
      <c r="L1639" s="16" t="str">
        <f t="shared" si="181"/>
        <v/>
      </c>
      <c r="M1639" s="4" t="str">
        <f t="shared" si="176"/>
        <v/>
      </c>
    </row>
    <row r="1640" spans="5:13">
      <c r="E1640" s="13" t="str">
        <f t="shared" si="175"/>
        <v/>
      </c>
      <c r="H1640" s="14" t="str">
        <f t="shared" si="177"/>
        <v/>
      </c>
      <c r="I1640" s="14" t="str">
        <f t="shared" si="178"/>
        <v/>
      </c>
      <c r="J1640" s="15" t="str">
        <f t="shared" si="179"/>
        <v/>
      </c>
      <c r="K1640" s="15" t="str">
        <f t="shared" si="180"/>
        <v/>
      </c>
      <c r="L1640" s="16" t="str">
        <f t="shared" si="181"/>
        <v/>
      </c>
      <c r="M1640" s="4" t="str">
        <f t="shared" si="176"/>
        <v/>
      </c>
    </row>
    <row r="1641" spans="5:13">
      <c r="E1641" s="13" t="str">
        <f t="shared" si="175"/>
        <v/>
      </c>
      <c r="H1641" s="14" t="str">
        <f t="shared" si="177"/>
        <v/>
      </c>
      <c r="I1641" s="14" t="str">
        <f t="shared" si="178"/>
        <v/>
      </c>
      <c r="J1641" s="15" t="str">
        <f t="shared" si="179"/>
        <v/>
      </c>
      <c r="K1641" s="15" t="str">
        <f t="shared" si="180"/>
        <v/>
      </c>
      <c r="L1641" s="16" t="str">
        <f t="shared" si="181"/>
        <v/>
      </c>
      <c r="M1641" s="4" t="str">
        <f t="shared" si="176"/>
        <v/>
      </c>
    </row>
    <row r="1642" spans="5:13">
      <c r="E1642" s="13" t="str">
        <f t="shared" si="175"/>
        <v/>
      </c>
      <c r="H1642" s="14" t="str">
        <f t="shared" si="177"/>
        <v/>
      </c>
      <c r="I1642" s="14" t="str">
        <f t="shared" si="178"/>
        <v/>
      </c>
      <c r="J1642" s="15" t="str">
        <f t="shared" si="179"/>
        <v/>
      </c>
      <c r="K1642" s="15" t="str">
        <f t="shared" si="180"/>
        <v/>
      </c>
      <c r="L1642" s="16" t="str">
        <f t="shared" si="181"/>
        <v/>
      </c>
      <c r="M1642" s="4" t="str">
        <f t="shared" si="176"/>
        <v/>
      </c>
    </row>
    <row r="1643" spans="5:13">
      <c r="E1643" s="13" t="str">
        <f t="shared" si="175"/>
        <v/>
      </c>
      <c r="H1643" s="14" t="str">
        <f t="shared" si="177"/>
        <v/>
      </c>
      <c r="I1643" s="14" t="str">
        <f t="shared" si="178"/>
        <v/>
      </c>
      <c r="J1643" s="15" t="str">
        <f t="shared" si="179"/>
        <v/>
      </c>
      <c r="K1643" s="15" t="str">
        <f t="shared" si="180"/>
        <v/>
      </c>
      <c r="L1643" s="16" t="str">
        <f t="shared" si="181"/>
        <v/>
      </c>
      <c r="M1643" s="4" t="str">
        <f t="shared" si="176"/>
        <v/>
      </c>
    </row>
    <row r="1644" spans="5:13">
      <c r="E1644" s="13" t="str">
        <f t="shared" si="175"/>
        <v/>
      </c>
      <c r="H1644" s="14" t="str">
        <f t="shared" si="177"/>
        <v/>
      </c>
      <c r="I1644" s="14" t="str">
        <f t="shared" si="178"/>
        <v/>
      </c>
      <c r="J1644" s="15" t="str">
        <f t="shared" si="179"/>
        <v/>
      </c>
      <c r="K1644" s="15" t="str">
        <f t="shared" si="180"/>
        <v/>
      </c>
      <c r="L1644" s="16" t="str">
        <f t="shared" si="181"/>
        <v/>
      </c>
      <c r="M1644" s="4" t="str">
        <f t="shared" si="176"/>
        <v/>
      </c>
    </row>
    <row r="1645" spans="5:13">
      <c r="E1645" s="13" t="str">
        <f t="shared" si="175"/>
        <v/>
      </c>
      <c r="H1645" s="14" t="str">
        <f t="shared" si="177"/>
        <v/>
      </c>
      <c r="I1645" s="14" t="str">
        <f t="shared" si="178"/>
        <v/>
      </c>
      <c r="J1645" s="15" t="str">
        <f t="shared" si="179"/>
        <v/>
      </c>
      <c r="K1645" s="15" t="str">
        <f t="shared" si="180"/>
        <v/>
      </c>
      <c r="L1645" s="16" t="str">
        <f t="shared" si="181"/>
        <v/>
      </c>
      <c r="M1645" s="4" t="str">
        <f t="shared" si="176"/>
        <v/>
      </c>
    </row>
    <row r="1646" spans="5:13">
      <c r="E1646" s="13" t="str">
        <f t="shared" si="175"/>
        <v/>
      </c>
      <c r="H1646" s="14" t="str">
        <f t="shared" si="177"/>
        <v/>
      </c>
      <c r="I1646" s="14" t="str">
        <f t="shared" si="178"/>
        <v/>
      </c>
      <c r="J1646" s="15" t="str">
        <f t="shared" si="179"/>
        <v/>
      </c>
      <c r="K1646" s="15" t="str">
        <f t="shared" si="180"/>
        <v/>
      </c>
      <c r="L1646" s="16" t="str">
        <f t="shared" si="181"/>
        <v/>
      </c>
      <c r="M1646" s="4" t="str">
        <f t="shared" si="176"/>
        <v/>
      </c>
    </row>
    <row r="1647" spans="5:13">
      <c r="E1647" s="13" t="str">
        <f t="shared" si="175"/>
        <v/>
      </c>
      <c r="H1647" s="14" t="str">
        <f t="shared" si="177"/>
        <v/>
      </c>
      <c r="I1647" s="14" t="str">
        <f t="shared" si="178"/>
        <v/>
      </c>
      <c r="J1647" s="15" t="str">
        <f t="shared" si="179"/>
        <v/>
      </c>
      <c r="K1647" s="15" t="str">
        <f t="shared" si="180"/>
        <v/>
      </c>
      <c r="L1647" s="16" t="str">
        <f t="shared" si="181"/>
        <v/>
      </c>
      <c r="M1647" s="4" t="str">
        <f t="shared" si="176"/>
        <v/>
      </c>
    </row>
    <row r="1648" spans="5:13">
      <c r="E1648" s="13" t="str">
        <f t="shared" si="175"/>
        <v/>
      </c>
      <c r="H1648" s="14" t="str">
        <f t="shared" si="177"/>
        <v/>
      </c>
      <c r="I1648" s="14" t="str">
        <f t="shared" si="178"/>
        <v/>
      </c>
      <c r="J1648" s="15" t="str">
        <f t="shared" si="179"/>
        <v/>
      </c>
      <c r="K1648" s="15" t="str">
        <f t="shared" si="180"/>
        <v/>
      </c>
      <c r="L1648" s="16" t="str">
        <f t="shared" si="181"/>
        <v/>
      </c>
      <c r="M1648" s="4" t="str">
        <f t="shared" si="176"/>
        <v/>
      </c>
    </row>
    <row r="1649" spans="5:13">
      <c r="E1649" s="13" t="str">
        <f t="shared" si="175"/>
        <v/>
      </c>
      <c r="H1649" s="14" t="str">
        <f t="shared" si="177"/>
        <v/>
      </c>
      <c r="I1649" s="14" t="str">
        <f t="shared" si="178"/>
        <v/>
      </c>
      <c r="J1649" s="15" t="str">
        <f t="shared" si="179"/>
        <v/>
      </c>
      <c r="K1649" s="15" t="str">
        <f t="shared" si="180"/>
        <v/>
      </c>
      <c r="L1649" s="16" t="str">
        <f t="shared" si="181"/>
        <v/>
      </c>
      <c r="M1649" s="4" t="str">
        <f t="shared" si="176"/>
        <v/>
      </c>
    </row>
    <row r="1650" spans="5:13">
      <c r="E1650" s="13" t="str">
        <f t="shared" si="175"/>
        <v/>
      </c>
      <c r="H1650" s="14" t="str">
        <f t="shared" si="177"/>
        <v/>
      </c>
      <c r="I1650" s="14" t="str">
        <f t="shared" si="178"/>
        <v/>
      </c>
      <c r="J1650" s="15" t="str">
        <f t="shared" si="179"/>
        <v/>
      </c>
      <c r="K1650" s="15" t="str">
        <f t="shared" si="180"/>
        <v/>
      </c>
      <c r="L1650" s="16" t="str">
        <f t="shared" si="181"/>
        <v/>
      </c>
      <c r="M1650" s="4" t="str">
        <f t="shared" si="176"/>
        <v/>
      </c>
    </row>
    <row r="1651" spans="5:13">
      <c r="E1651" s="13" t="str">
        <f t="shared" si="175"/>
        <v/>
      </c>
      <c r="H1651" s="14" t="str">
        <f t="shared" si="177"/>
        <v/>
      </c>
      <c r="I1651" s="14" t="str">
        <f t="shared" si="178"/>
        <v/>
      </c>
      <c r="J1651" s="15" t="str">
        <f t="shared" si="179"/>
        <v/>
      </c>
      <c r="K1651" s="15" t="str">
        <f t="shared" si="180"/>
        <v/>
      </c>
      <c r="L1651" s="16" t="str">
        <f t="shared" si="181"/>
        <v/>
      </c>
      <c r="M1651" s="4" t="str">
        <f t="shared" si="176"/>
        <v/>
      </c>
    </row>
    <row r="1652" spans="5:13">
      <c r="E1652" s="13" t="str">
        <f t="shared" si="175"/>
        <v/>
      </c>
      <c r="H1652" s="14" t="str">
        <f t="shared" si="177"/>
        <v/>
      </c>
      <c r="I1652" s="14" t="str">
        <f t="shared" si="178"/>
        <v/>
      </c>
      <c r="J1652" s="15" t="str">
        <f t="shared" si="179"/>
        <v/>
      </c>
      <c r="K1652" s="15" t="str">
        <f t="shared" si="180"/>
        <v/>
      </c>
      <c r="L1652" s="16" t="str">
        <f t="shared" si="181"/>
        <v/>
      </c>
      <c r="M1652" s="4" t="str">
        <f t="shared" si="176"/>
        <v/>
      </c>
    </row>
    <row r="1653" spans="5:13">
      <c r="E1653" s="13" t="str">
        <f t="shared" si="175"/>
        <v/>
      </c>
      <c r="H1653" s="14" t="str">
        <f t="shared" si="177"/>
        <v/>
      </c>
      <c r="I1653" s="14" t="str">
        <f t="shared" si="178"/>
        <v/>
      </c>
      <c r="J1653" s="15" t="str">
        <f t="shared" si="179"/>
        <v/>
      </c>
      <c r="K1653" s="15" t="str">
        <f t="shared" si="180"/>
        <v/>
      </c>
      <c r="L1653" s="16" t="str">
        <f t="shared" si="181"/>
        <v/>
      </c>
      <c r="M1653" s="4" t="str">
        <f t="shared" si="176"/>
        <v/>
      </c>
    </row>
    <row r="1654" spans="5:13">
      <c r="E1654" s="13" t="str">
        <f t="shared" si="175"/>
        <v/>
      </c>
      <c r="H1654" s="14" t="str">
        <f t="shared" si="177"/>
        <v/>
      </c>
      <c r="I1654" s="14" t="str">
        <f t="shared" si="178"/>
        <v/>
      </c>
      <c r="J1654" s="15" t="str">
        <f t="shared" si="179"/>
        <v/>
      </c>
      <c r="K1654" s="15" t="str">
        <f t="shared" si="180"/>
        <v/>
      </c>
      <c r="L1654" s="16" t="str">
        <f t="shared" si="181"/>
        <v/>
      </c>
      <c r="M1654" s="4" t="str">
        <f t="shared" si="176"/>
        <v/>
      </c>
    </row>
    <row r="1655" spans="5:13">
      <c r="E1655" s="13" t="str">
        <f t="shared" si="175"/>
        <v/>
      </c>
      <c r="H1655" s="14" t="str">
        <f t="shared" si="177"/>
        <v/>
      </c>
      <c r="I1655" s="14" t="str">
        <f t="shared" si="178"/>
        <v/>
      </c>
      <c r="J1655" s="15" t="str">
        <f t="shared" si="179"/>
        <v/>
      </c>
      <c r="K1655" s="15" t="str">
        <f t="shared" si="180"/>
        <v/>
      </c>
      <c r="L1655" s="16" t="str">
        <f t="shared" si="181"/>
        <v/>
      </c>
      <c r="M1655" s="4" t="str">
        <f t="shared" si="176"/>
        <v/>
      </c>
    </row>
    <row r="1656" spans="5:13">
      <c r="E1656" s="13" t="str">
        <f t="shared" si="175"/>
        <v/>
      </c>
      <c r="H1656" s="14" t="str">
        <f t="shared" si="177"/>
        <v/>
      </c>
      <c r="I1656" s="14" t="str">
        <f t="shared" si="178"/>
        <v/>
      </c>
      <c r="J1656" s="15" t="str">
        <f t="shared" si="179"/>
        <v/>
      </c>
      <c r="K1656" s="15" t="str">
        <f t="shared" si="180"/>
        <v/>
      </c>
      <c r="L1656" s="16" t="str">
        <f t="shared" si="181"/>
        <v/>
      </c>
      <c r="M1656" s="4" t="str">
        <f t="shared" si="176"/>
        <v/>
      </c>
    </row>
    <row r="1657" spans="5:13">
      <c r="E1657" s="13" t="str">
        <f t="shared" si="175"/>
        <v/>
      </c>
      <c r="H1657" s="14" t="str">
        <f t="shared" si="177"/>
        <v/>
      </c>
      <c r="I1657" s="14" t="str">
        <f t="shared" si="178"/>
        <v/>
      </c>
      <c r="J1657" s="15" t="str">
        <f t="shared" si="179"/>
        <v/>
      </c>
      <c r="K1657" s="15" t="str">
        <f t="shared" si="180"/>
        <v/>
      </c>
      <c r="L1657" s="16" t="str">
        <f t="shared" si="181"/>
        <v/>
      </c>
      <c r="M1657" s="4" t="str">
        <f t="shared" si="176"/>
        <v/>
      </c>
    </row>
    <row r="1658" spans="5:13">
      <c r="E1658" s="13" t="str">
        <f t="shared" si="175"/>
        <v/>
      </c>
      <c r="H1658" s="14" t="str">
        <f t="shared" si="177"/>
        <v/>
      </c>
      <c r="I1658" s="14" t="str">
        <f t="shared" si="178"/>
        <v/>
      </c>
      <c r="J1658" s="15" t="str">
        <f t="shared" si="179"/>
        <v/>
      </c>
      <c r="K1658" s="15" t="str">
        <f t="shared" si="180"/>
        <v/>
      </c>
      <c r="L1658" s="16" t="str">
        <f t="shared" si="181"/>
        <v/>
      </c>
      <c r="M1658" s="4" t="str">
        <f t="shared" si="176"/>
        <v/>
      </c>
    </row>
    <row r="1659" spans="5:13">
      <c r="E1659" s="13" t="str">
        <f t="shared" si="175"/>
        <v/>
      </c>
      <c r="H1659" s="14" t="str">
        <f t="shared" si="177"/>
        <v/>
      </c>
      <c r="I1659" s="14" t="str">
        <f t="shared" si="178"/>
        <v/>
      </c>
      <c r="J1659" s="15" t="str">
        <f t="shared" si="179"/>
        <v/>
      </c>
      <c r="K1659" s="15" t="str">
        <f t="shared" si="180"/>
        <v/>
      </c>
      <c r="L1659" s="16" t="str">
        <f t="shared" si="181"/>
        <v/>
      </c>
      <c r="M1659" s="4" t="str">
        <f t="shared" si="176"/>
        <v/>
      </c>
    </row>
    <row r="1660" spans="5:13">
      <c r="E1660" s="13" t="str">
        <f t="shared" si="175"/>
        <v/>
      </c>
      <c r="H1660" s="14" t="str">
        <f t="shared" si="177"/>
        <v/>
      </c>
      <c r="I1660" s="14" t="str">
        <f t="shared" si="178"/>
        <v/>
      </c>
      <c r="J1660" s="15" t="str">
        <f t="shared" si="179"/>
        <v/>
      </c>
      <c r="K1660" s="15" t="str">
        <f t="shared" si="180"/>
        <v/>
      </c>
      <c r="L1660" s="16" t="str">
        <f t="shared" si="181"/>
        <v/>
      </c>
      <c r="M1660" s="4" t="str">
        <f t="shared" si="176"/>
        <v/>
      </c>
    </row>
    <row r="1661" spans="5:13">
      <c r="E1661" s="13" t="str">
        <f t="shared" si="175"/>
        <v/>
      </c>
      <c r="H1661" s="14" t="str">
        <f t="shared" si="177"/>
        <v/>
      </c>
      <c r="I1661" s="14" t="str">
        <f t="shared" si="178"/>
        <v/>
      </c>
      <c r="J1661" s="15" t="str">
        <f t="shared" si="179"/>
        <v/>
      </c>
      <c r="K1661" s="15" t="str">
        <f t="shared" si="180"/>
        <v/>
      </c>
      <c r="L1661" s="16" t="str">
        <f t="shared" si="181"/>
        <v/>
      </c>
      <c r="M1661" s="4" t="str">
        <f t="shared" si="176"/>
        <v/>
      </c>
    </row>
    <row r="1662" spans="5:13">
      <c r="E1662" s="13" t="str">
        <f t="shared" si="175"/>
        <v/>
      </c>
      <c r="H1662" s="14" t="str">
        <f t="shared" si="177"/>
        <v/>
      </c>
      <c r="I1662" s="14" t="str">
        <f t="shared" si="178"/>
        <v/>
      </c>
      <c r="J1662" s="15" t="str">
        <f t="shared" si="179"/>
        <v/>
      </c>
      <c r="K1662" s="15" t="str">
        <f t="shared" si="180"/>
        <v/>
      </c>
      <c r="L1662" s="16" t="str">
        <f t="shared" si="181"/>
        <v/>
      </c>
      <c r="M1662" s="4" t="str">
        <f t="shared" si="176"/>
        <v/>
      </c>
    </row>
    <row r="1663" spans="5:13">
      <c r="E1663" s="13" t="str">
        <f t="shared" si="175"/>
        <v/>
      </c>
      <c r="H1663" s="14" t="str">
        <f t="shared" si="177"/>
        <v/>
      </c>
      <c r="I1663" s="14" t="str">
        <f t="shared" si="178"/>
        <v/>
      </c>
      <c r="J1663" s="15" t="str">
        <f t="shared" si="179"/>
        <v/>
      </c>
      <c r="K1663" s="15" t="str">
        <f t="shared" si="180"/>
        <v/>
      </c>
      <c r="L1663" s="16" t="str">
        <f t="shared" si="181"/>
        <v/>
      </c>
      <c r="M1663" s="4" t="str">
        <f t="shared" si="176"/>
        <v/>
      </c>
    </row>
    <row r="1664" spans="5:13">
      <c r="E1664" s="13" t="str">
        <f t="shared" si="175"/>
        <v/>
      </c>
      <c r="H1664" s="14" t="str">
        <f t="shared" si="177"/>
        <v/>
      </c>
      <c r="I1664" s="14" t="str">
        <f t="shared" si="178"/>
        <v/>
      </c>
      <c r="J1664" s="15" t="str">
        <f t="shared" si="179"/>
        <v/>
      </c>
      <c r="K1664" s="15" t="str">
        <f t="shared" si="180"/>
        <v/>
      </c>
      <c r="L1664" s="16" t="str">
        <f t="shared" si="181"/>
        <v/>
      </c>
      <c r="M1664" s="4" t="str">
        <f t="shared" si="176"/>
        <v/>
      </c>
    </row>
    <row r="1665" spans="5:13">
      <c r="E1665" s="13" t="str">
        <f t="shared" si="175"/>
        <v/>
      </c>
      <c r="H1665" s="14" t="str">
        <f t="shared" si="177"/>
        <v/>
      </c>
      <c r="I1665" s="14" t="str">
        <f t="shared" si="178"/>
        <v/>
      </c>
      <c r="J1665" s="15" t="str">
        <f t="shared" si="179"/>
        <v/>
      </c>
      <c r="K1665" s="15" t="str">
        <f t="shared" si="180"/>
        <v/>
      </c>
      <c r="L1665" s="16" t="str">
        <f t="shared" si="181"/>
        <v/>
      </c>
      <c r="M1665" s="4" t="str">
        <f t="shared" si="176"/>
        <v/>
      </c>
    </row>
    <row r="1666" spans="5:13">
      <c r="E1666" s="13" t="str">
        <f t="shared" si="175"/>
        <v/>
      </c>
      <c r="H1666" s="14" t="str">
        <f t="shared" si="177"/>
        <v/>
      </c>
      <c r="I1666" s="14" t="str">
        <f t="shared" si="178"/>
        <v/>
      </c>
      <c r="J1666" s="15" t="str">
        <f t="shared" si="179"/>
        <v/>
      </c>
      <c r="K1666" s="15" t="str">
        <f t="shared" si="180"/>
        <v/>
      </c>
      <c r="L1666" s="16" t="str">
        <f t="shared" si="181"/>
        <v/>
      </c>
      <c r="M1666" s="4" t="str">
        <f t="shared" si="176"/>
        <v/>
      </c>
    </row>
    <row r="1667" spans="5:13">
      <c r="E1667" s="13" t="str">
        <f t="shared" si="175"/>
        <v/>
      </c>
      <c r="H1667" s="14" t="str">
        <f t="shared" si="177"/>
        <v/>
      </c>
      <c r="I1667" s="14" t="str">
        <f t="shared" si="178"/>
        <v/>
      </c>
      <c r="J1667" s="15" t="str">
        <f t="shared" si="179"/>
        <v/>
      </c>
      <c r="K1667" s="15" t="str">
        <f t="shared" si="180"/>
        <v/>
      </c>
      <c r="L1667" s="16" t="str">
        <f t="shared" si="181"/>
        <v/>
      </c>
      <c r="M1667" s="4" t="str">
        <f t="shared" si="176"/>
        <v/>
      </c>
    </row>
    <row r="1668" spans="5:13">
      <c r="E1668" s="13" t="str">
        <f t="shared" si="175"/>
        <v/>
      </c>
      <c r="H1668" s="14" t="str">
        <f t="shared" si="177"/>
        <v/>
      </c>
      <c r="I1668" s="14" t="str">
        <f t="shared" si="178"/>
        <v/>
      </c>
      <c r="J1668" s="15" t="str">
        <f t="shared" si="179"/>
        <v/>
      </c>
      <c r="K1668" s="15" t="str">
        <f t="shared" si="180"/>
        <v/>
      </c>
      <c r="L1668" s="16" t="str">
        <f t="shared" si="181"/>
        <v/>
      </c>
      <c r="M1668" s="4" t="str">
        <f t="shared" si="176"/>
        <v/>
      </c>
    </row>
    <row r="1669" spans="5:13">
      <c r="E1669" s="13" t="str">
        <f t="shared" si="175"/>
        <v/>
      </c>
      <c r="H1669" s="14" t="str">
        <f t="shared" si="177"/>
        <v/>
      </c>
      <c r="I1669" s="14" t="str">
        <f t="shared" si="178"/>
        <v/>
      </c>
      <c r="J1669" s="15" t="str">
        <f t="shared" si="179"/>
        <v/>
      </c>
      <c r="K1669" s="15" t="str">
        <f t="shared" si="180"/>
        <v/>
      </c>
      <c r="L1669" s="16" t="str">
        <f t="shared" si="181"/>
        <v/>
      </c>
      <c r="M1669" s="4" t="str">
        <f t="shared" si="176"/>
        <v/>
      </c>
    </row>
    <row r="1670" spans="5:13">
      <c r="E1670" s="13" t="str">
        <f t="shared" si="175"/>
        <v/>
      </c>
      <c r="H1670" s="14" t="str">
        <f t="shared" si="177"/>
        <v/>
      </c>
      <c r="I1670" s="14" t="str">
        <f t="shared" si="178"/>
        <v/>
      </c>
      <c r="J1670" s="15" t="str">
        <f t="shared" si="179"/>
        <v/>
      </c>
      <c r="K1670" s="15" t="str">
        <f t="shared" si="180"/>
        <v/>
      </c>
      <c r="L1670" s="16" t="str">
        <f t="shared" si="181"/>
        <v/>
      </c>
      <c r="M1670" s="4" t="str">
        <f t="shared" si="176"/>
        <v/>
      </c>
    </row>
    <row r="1671" spans="5:13">
      <c r="E1671" s="13" t="str">
        <f t="shared" si="175"/>
        <v/>
      </c>
      <c r="H1671" s="14" t="str">
        <f t="shared" si="177"/>
        <v/>
      </c>
      <c r="I1671" s="14" t="str">
        <f t="shared" si="178"/>
        <v/>
      </c>
      <c r="J1671" s="15" t="str">
        <f t="shared" si="179"/>
        <v/>
      </c>
      <c r="K1671" s="15" t="str">
        <f t="shared" si="180"/>
        <v/>
      </c>
      <c r="L1671" s="16" t="str">
        <f t="shared" si="181"/>
        <v/>
      </c>
      <c r="M1671" s="4" t="str">
        <f t="shared" si="176"/>
        <v/>
      </c>
    </row>
    <row r="1672" spans="5:13">
      <c r="E1672" s="13" t="str">
        <f t="shared" si="175"/>
        <v/>
      </c>
      <c r="H1672" s="14" t="str">
        <f t="shared" si="177"/>
        <v/>
      </c>
      <c r="I1672" s="14" t="str">
        <f t="shared" si="178"/>
        <v/>
      </c>
      <c r="J1672" s="15" t="str">
        <f t="shared" si="179"/>
        <v/>
      </c>
      <c r="K1672" s="15" t="str">
        <f t="shared" si="180"/>
        <v/>
      </c>
      <c r="L1672" s="16" t="str">
        <f t="shared" si="181"/>
        <v/>
      </c>
      <c r="M1672" s="4" t="str">
        <f t="shared" si="176"/>
        <v/>
      </c>
    </row>
    <row r="1673" spans="5:13">
      <c r="E1673" s="13" t="str">
        <f t="shared" si="175"/>
        <v/>
      </c>
      <c r="H1673" s="14" t="str">
        <f t="shared" si="177"/>
        <v/>
      </c>
      <c r="I1673" s="14" t="str">
        <f t="shared" si="178"/>
        <v/>
      </c>
      <c r="J1673" s="15" t="str">
        <f t="shared" si="179"/>
        <v/>
      </c>
      <c r="K1673" s="15" t="str">
        <f t="shared" si="180"/>
        <v/>
      </c>
      <c r="L1673" s="16" t="str">
        <f t="shared" si="181"/>
        <v/>
      </c>
      <c r="M1673" s="4" t="str">
        <f t="shared" si="176"/>
        <v/>
      </c>
    </row>
    <row r="1674" spans="5:13">
      <c r="E1674" s="13" t="str">
        <f t="shared" si="175"/>
        <v/>
      </c>
      <c r="H1674" s="14" t="str">
        <f t="shared" si="177"/>
        <v/>
      </c>
      <c r="I1674" s="14" t="str">
        <f t="shared" si="178"/>
        <v/>
      </c>
      <c r="J1674" s="15" t="str">
        <f t="shared" si="179"/>
        <v/>
      </c>
      <c r="K1674" s="15" t="str">
        <f t="shared" si="180"/>
        <v/>
      </c>
      <c r="L1674" s="16" t="str">
        <f t="shared" si="181"/>
        <v/>
      </c>
      <c r="M1674" s="4" t="str">
        <f t="shared" si="176"/>
        <v/>
      </c>
    </row>
    <row r="1675" spans="5:13">
      <c r="E1675" s="13" t="str">
        <f t="shared" si="175"/>
        <v/>
      </c>
      <c r="H1675" s="14" t="str">
        <f t="shared" si="177"/>
        <v/>
      </c>
      <c r="I1675" s="14" t="str">
        <f t="shared" si="178"/>
        <v/>
      </c>
      <c r="J1675" s="15" t="str">
        <f t="shared" si="179"/>
        <v/>
      </c>
      <c r="K1675" s="15" t="str">
        <f t="shared" si="180"/>
        <v/>
      </c>
      <c r="L1675" s="16" t="str">
        <f t="shared" si="181"/>
        <v/>
      </c>
      <c r="M1675" s="4" t="str">
        <f t="shared" si="176"/>
        <v/>
      </c>
    </row>
    <row r="1676" spans="5:13">
      <c r="E1676" s="13" t="str">
        <f t="shared" si="175"/>
        <v/>
      </c>
      <c r="H1676" s="14" t="str">
        <f t="shared" si="177"/>
        <v/>
      </c>
      <c r="I1676" s="14" t="str">
        <f t="shared" si="178"/>
        <v/>
      </c>
      <c r="J1676" s="15" t="str">
        <f t="shared" si="179"/>
        <v/>
      </c>
      <c r="K1676" s="15" t="str">
        <f t="shared" si="180"/>
        <v/>
      </c>
      <c r="L1676" s="16" t="str">
        <f t="shared" si="181"/>
        <v/>
      </c>
      <c r="M1676" s="4" t="str">
        <f t="shared" si="176"/>
        <v/>
      </c>
    </row>
    <row r="1677" spans="5:13">
      <c r="E1677" s="13" t="str">
        <f t="shared" si="175"/>
        <v/>
      </c>
      <c r="H1677" s="14" t="str">
        <f t="shared" si="177"/>
        <v/>
      </c>
      <c r="I1677" s="14" t="str">
        <f t="shared" si="178"/>
        <v/>
      </c>
      <c r="J1677" s="15" t="str">
        <f t="shared" si="179"/>
        <v/>
      </c>
      <c r="K1677" s="15" t="str">
        <f t="shared" si="180"/>
        <v/>
      </c>
      <c r="L1677" s="16" t="str">
        <f t="shared" si="181"/>
        <v/>
      </c>
      <c r="M1677" s="4" t="str">
        <f t="shared" si="176"/>
        <v/>
      </c>
    </row>
    <row r="1678" spans="5:13">
      <c r="E1678" s="13" t="str">
        <f t="shared" si="175"/>
        <v/>
      </c>
      <c r="H1678" s="14" t="str">
        <f t="shared" si="177"/>
        <v/>
      </c>
      <c r="I1678" s="14" t="str">
        <f t="shared" si="178"/>
        <v/>
      </c>
      <c r="J1678" s="15" t="str">
        <f t="shared" si="179"/>
        <v/>
      </c>
      <c r="K1678" s="15" t="str">
        <f t="shared" si="180"/>
        <v/>
      </c>
      <c r="L1678" s="16" t="str">
        <f t="shared" si="181"/>
        <v/>
      </c>
      <c r="M1678" s="4" t="str">
        <f t="shared" si="176"/>
        <v/>
      </c>
    </row>
    <row r="1679" spans="5:13">
      <c r="E1679" s="13" t="str">
        <f t="shared" ref="E1679:E1742" si="182">IF((D1679*C1679)=0,"",D1679*C1679)</f>
        <v/>
      </c>
      <c r="H1679" s="14" t="str">
        <f t="shared" si="177"/>
        <v/>
      </c>
      <c r="I1679" s="14" t="str">
        <f t="shared" si="178"/>
        <v/>
      </c>
      <c r="J1679" s="15" t="str">
        <f t="shared" si="179"/>
        <v/>
      </c>
      <c r="K1679" s="15" t="str">
        <f t="shared" si="180"/>
        <v/>
      </c>
      <c r="L1679" s="16" t="str">
        <f t="shared" si="181"/>
        <v/>
      </c>
      <c r="M1679" s="4" t="str">
        <f t="shared" ref="M1679:M1742" si="183">IFERROR(L1679*C1679,"")</f>
        <v/>
      </c>
    </row>
    <row r="1680" spans="5:13">
      <c r="E1680" s="13" t="str">
        <f t="shared" si="182"/>
        <v/>
      </c>
      <c r="H1680" s="14" t="str">
        <f t="shared" ref="H1680:H1743" si="184">IF((F1680*$H$13)=0,"",F1680*$H$13)</f>
        <v/>
      </c>
      <c r="I1680" s="14" t="str">
        <f t="shared" ref="I1680:I1743" si="185">IF((F1680*$I$13)=0,"",F1680*$I$13)</f>
        <v/>
      </c>
      <c r="J1680" s="15" t="str">
        <f t="shared" ref="J1680:J1743" si="186">IF((F1680*$J$13)=0,"",F1680*$J$13)</f>
        <v/>
      </c>
      <c r="K1680" s="15" t="str">
        <f t="shared" ref="K1680:K1743" si="187">IFERROR(F1680-H1680-I1680-J1680,"")</f>
        <v/>
      </c>
      <c r="L1680" s="16" t="str">
        <f t="shared" ref="L1680:L1743" si="188">IFERROR(K1680-D1680,"")</f>
        <v/>
      </c>
      <c r="M1680" s="4" t="str">
        <f t="shared" si="183"/>
        <v/>
      </c>
    </row>
    <row r="1681" spans="5:13">
      <c r="E1681" s="13" t="str">
        <f t="shared" si="182"/>
        <v/>
      </c>
      <c r="H1681" s="14" t="str">
        <f t="shared" si="184"/>
        <v/>
      </c>
      <c r="I1681" s="14" t="str">
        <f t="shared" si="185"/>
        <v/>
      </c>
      <c r="J1681" s="15" t="str">
        <f t="shared" si="186"/>
        <v/>
      </c>
      <c r="K1681" s="15" t="str">
        <f t="shared" si="187"/>
        <v/>
      </c>
      <c r="L1681" s="16" t="str">
        <f t="shared" si="188"/>
        <v/>
      </c>
      <c r="M1681" s="4" t="str">
        <f t="shared" si="183"/>
        <v/>
      </c>
    </row>
    <row r="1682" spans="5:13">
      <c r="E1682" s="13" t="str">
        <f t="shared" si="182"/>
        <v/>
      </c>
      <c r="H1682" s="14" t="str">
        <f t="shared" si="184"/>
        <v/>
      </c>
      <c r="I1682" s="14" t="str">
        <f t="shared" si="185"/>
        <v/>
      </c>
      <c r="J1682" s="15" t="str">
        <f t="shared" si="186"/>
        <v/>
      </c>
      <c r="K1682" s="15" t="str">
        <f t="shared" si="187"/>
        <v/>
      </c>
      <c r="L1682" s="16" t="str">
        <f t="shared" si="188"/>
        <v/>
      </c>
      <c r="M1682" s="4" t="str">
        <f t="shared" si="183"/>
        <v/>
      </c>
    </row>
    <row r="1683" spans="5:13">
      <c r="E1683" s="13" t="str">
        <f t="shared" si="182"/>
        <v/>
      </c>
      <c r="H1683" s="14" t="str">
        <f t="shared" si="184"/>
        <v/>
      </c>
      <c r="I1683" s="14" t="str">
        <f t="shared" si="185"/>
        <v/>
      </c>
      <c r="J1683" s="15" t="str">
        <f t="shared" si="186"/>
        <v/>
      </c>
      <c r="K1683" s="15" t="str">
        <f t="shared" si="187"/>
        <v/>
      </c>
      <c r="L1683" s="16" t="str">
        <f t="shared" si="188"/>
        <v/>
      </c>
      <c r="M1683" s="4" t="str">
        <f t="shared" si="183"/>
        <v/>
      </c>
    </row>
    <row r="1684" spans="5:13">
      <c r="E1684" s="13" t="str">
        <f t="shared" si="182"/>
        <v/>
      </c>
      <c r="H1684" s="14" t="str">
        <f t="shared" si="184"/>
        <v/>
      </c>
      <c r="I1684" s="14" t="str">
        <f t="shared" si="185"/>
        <v/>
      </c>
      <c r="J1684" s="15" t="str">
        <f t="shared" si="186"/>
        <v/>
      </c>
      <c r="K1684" s="15" t="str">
        <f t="shared" si="187"/>
        <v/>
      </c>
      <c r="L1684" s="16" t="str">
        <f t="shared" si="188"/>
        <v/>
      </c>
      <c r="M1684" s="4" t="str">
        <f t="shared" si="183"/>
        <v/>
      </c>
    </row>
    <row r="1685" spans="5:13">
      <c r="E1685" s="13" t="str">
        <f t="shared" si="182"/>
        <v/>
      </c>
      <c r="H1685" s="14" t="str">
        <f t="shared" si="184"/>
        <v/>
      </c>
      <c r="I1685" s="14" t="str">
        <f t="shared" si="185"/>
        <v/>
      </c>
      <c r="J1685" s="15" t="str">
        <f t="shared" si="186"/>
        <v/>
      </c>
      <c r="K1685" s="15" t="str">
        <f t="shared" si="187"/>
        <v/>
      </c>
      <c r="L1685" s="16" t="str">
        <f t="shared" si="188"/>
        <v/>
      </c>
      <c r="M1685" s="4" t="str">
        <f t="shared" si="183"/>
        <v/>
      </c>
    </row>
    <row r="1686" spans="5:13">
      <c r="E1686" s="13" t="str">
        <f t="shared" si="182"/>
        <v/>
      </c>
      <c r="H1686" s="14" t="str">
        <f t="shared" si="184"/>
        <v/>
      </c>
      <c r="I1686" s="14" t="str">
        <f t="shared" si="185"/>
        <v/>
      </c>
      <c r="J1686" s="15" t="str">
        <f t="shared" si="186"/>
        <v/>
      </c>
      <c r="K1686" s="15" t="str">
        <f t="shared" si="187"/>
        <v/>
      </c>
      <c r="L1686" s="16" t="str">
        <f t="shared" si="188"/>
        <v/>
      </c>
      <c r="M1686" s="4" t="str">
        <f t="shared" si="183"/>
        <v/>
      </c>
    </row>
    <row r="1687" spans="5:13">
      <c r="E1687" s="13" t="str">
        <f t="shared" si="182"/>
        <v/>
      </c>
      <c r="H1687" s="14" t="str">
        <f t="shared" si="184"/>
        <v/>
      </c>
      <c r="I1687" s="14" t="str">
        <f t="shared" si="185"/>
        <v/>
      </c>
      <c r="J1687" s="15" t="str">
        <f t="shared" si="186"/>
        <v/>
      </c>
      <c r="K1687" s="15" t="str">
        <f t="shared" si="187"/>
        <v/>
      </c>
      <c r="L1687" s="16" t="str">
        <f t="shared" si="188"/>
        <v/>
      </c>
      <c r="M1687" s="4" t="str">
        <f t="shared" si="183"/>
        <v/>
      </c>
    </row>
    <row r="1688" spans="5:13">
      <c r="E1688" s="13" t="str">
        <f t="shared" si="182"/>
        <v/>
      </c>
      <c r="H1688" s="14" t="str">
        <f t="shared" si="184"/>
        <v/>
      </c>
      <c r="I1688" s="14" t="str">
        <f t="shared" si="185"/>
        <v/>
      </c>
      <c r="J1688" s="15" t="str">
        <f t="shared" si="186"/>
        <v/>
      </c>
      <c r="K1688" s="15" t="str">
        <f t="shared" si="187"/>
        <v/>
      </c>
      <c r="L1688" s="16" t="str">
        <f t="shared" si="188"/>
        <v/>
      </c>
      <c r="M1688" s="4" t="str">
        <f t="shared" si="183"/>
        <v/>
      </c>
    </row>
    <row r="1689" spans="5:13">
      <c r="E1689" s="13" t="str">
        <f t="shared" si="182"/>
        <v/>
      </c>
      <c r="H1689" s="14" t="str">
        <f t="shared" si="184"/>
        <v/>
      </c>
      <c r="I1689" s="14" t="str">
        <f t="shared" si="185"/>
        <v/>
      </c>
      <c r="J1689" s="15" t="str">
        <f t="shared" si="186"/>
        <v/>
      </c>
      <c r="K1689" s="15" t="str">
        <f t="shared" si="187"/>
        <v/>
      </c>
      <c r="L1689" s="16" t="str">
        <f t="shared" si="188"/>
        <v/>
      </c>
      <c r="M1689" s="4" t="str">
        <f t="shared" si="183"/>
        <v/>
      </c>
    </row>
    <row r="1690" spans="5:13">
      <c r="E1690" s="13" t="str">
        <f t="shared" si="182"/>
        <v/>
      </c>
      <c r="H1690" s="14" t="str">
        <f t="shared" si="184"/>
        <v/>
      </c>
      <c r="I1690" s="14" t="str">
        <f t="shared" si="185"/>
        <v/>
      </c>
      <c r="J1690" s="15" t="str">
        <f t="shared" si="186"/>
        <v/>
      </c>
      <c r="K1690" s="15" t="str">
        <f t="shared" si="187"/>
        <v/>
      </c>
      <c r="L1690" s="16" t="str">
        <f t="shared" si="188"/>
        <v/>
      </c>
      <c r="M1690" s="4" t="str">
        <f t="shared" si="183"/>
        <v/>
      </c>
    </row>
    <row r="1691" spans="5:13">
      <c r="E1691" s="13" t="str">
        <f t="shared" si="182"/>
        <v/>
      </c>
      <c r="H1691" s="14" t="str">
        <f t="shared" si="184"/>
        <v/>
      </c>
      <c r="I1691" s="14" t="str">
        <f t="shared" si="185"/>
        <v/>
      </c>
      <c r="J1691" s="15" t="str">
        <f t="shared" si="186"/>
        <v/>
      </c>
      <c r="K1691" s="15" t="str">
        <f t="shared" si="187"/>
        <v/>
      </c>
      <c r="L1691" s="16" t="str">
        <f t="shared" si="188"/>
        <v/>
      </c>
      <c r="M1691" s="4" t="str">
        <f t="shared" si="183"/>
        <v/>
      </c>
    </row>
    <row r="1692" spans="5:13">
      <c r="E1692" s="13" t="str">
        <f t="shared" si="182"/>
        <v/>
      </c>
      <c r="H1692" s="14" t="str">
        <f t="shared" si="184"/>
        <v/>
      </c>
      <c r="I1692" s="14" t="str">
        <f t="shared" si="185"/>
        <v/>
      </c>
      <c r="J1692" s="15" t="str">
        <f t="shared" si="186"/>
        <v/>
      </c>
      <c r="K1692" s="15" t="str">
        <f t="shared" si="187"/>
        <v/>
      </c>
      <c r="L1692" s="16" t="str">
        <f t="shared" si="188"/>
        <v/>
      </c>
      <c r="M1692" s="4" t="str">
        <f t="shared" si="183"/>
        <v/>
      </c>
    </row>
    <row r="1693" spans="5:13">
      <c r="E1693" s="13" t="str">
        <f t="shared" si="182"/>
        <v/>
      </c>
      <c r="H1693" s="14" t="str">
        <f t="shared" si="184"/>
        <v/>
      </c>
      <c r="I1693" s="14" t="str">
        <f t="shared" si="185"/>
        <v/>
      </c>
      <c r="J1693" s="15" t="str">
        <f t="shared" si="186"/>
        <v/>
      </c>
      <c r="K1693" s="15" t="str">
        <f t="shared" si="187"/>
        <v/>
      </c>
      <c r="L1693" s="16" t="str">
        <f t="shared" si="188"/>
        <v/>
      </c>
      <c r="M1693" s="4" t="str">
        <f t="shared" si="183"/>
        <v/>
      </c>
    </row>
    <row r="1694" spans="5:13">
      <c r="E1694" s="13" t="str">
        <f t="shared" si="182"/>
        <v/>
      </c>
      <c r="H1694" s="14" t="str">
        <f t="shared" si="184"/>
        <v/>
      </c>
      <c r="I1694" s="14" t="str">
        <f t="shared" si="185"/>
        <v/>
      </c>
      <c r="J1694" s="15" t="str">
        <f t="shared" si="186"/>
        <v/>
      </c>
      <c r="K1694" s="15" t="str">
        <f t="shared" si="187"/>
        <v/>
      </c>
      <c r="L1694" s="16" t="str">
        <f t="shared" si="188"/>
        <v/>
      </c>
      <c r="M1694" s="4" t="str">
        <f t="shared" si="183"/>
        <v/>
      </c>
    </row>
    <row r="1695" spans="5:13">
      <c r="E1695" s="13" t="str">
        <f t="shared" si="182"/>
        <v/>
      </c>
      <c r="H1695" s="14" t="str">
        <f t="shared" si="184"/>
        <v/>
      </c>
      <c r="I1695" s="14" t="str">
        <f t="shared" si="185"/>
        <v/>
      </c>
      <c r="J1695" s="15" t="str">
        <f t="shared" si="186"/>
        <v/>
      </c>
      <c r="K1695" s="15" t="str">
        <f t="shared" si="187"/>
        <v/>
      </c>
      <c r="L1695" s="16" t="str">
        <f t="shared" si="188"/>
        <v/>
      </c>
      <c r="M1695" s="4" t="str">
        <f t="shared" si="183"/>
        <v/>
      </c>
    </row>
    <row r="1696" spans="5:13">
      <c r="E1696" s="13" t="str">
        <f t="shared" si="182"/>
        <v/>
      </c>
      <c r="H1696" s="14" t="str">
        <f t="shared" si="184"/>
        <v/>
      </c>
      <c r="I1696" s="14" t="str">
        <f t="shared" si="185"/>
        <v/>
      </c>
      <c r="J1696" s="15" t="str">
        <f t="shared" si="186"/>
        <v/>
      </c>
      <c r="K1696" s="15" t="str">
        <f t="shared" si="187"/>
        <v/>
      </c>
      <c r="L1696" s="16" t="str">
        <f t="shared" si="188"/>
        <v/>
      </c>
      <c r="M1696" s="4" t="str">
        <f t="shared" si="183"/>
        <v/>
      </c>
    </row>
    <row r="1697" spans="5:13">
      <c r="E1697" s="13" t="str">
        <f t="shared" si="182"/>
        <v/>
      </c>
      <c r="H1697" s="14" t="str">
        <f t="shared" si="184"/>
        <v/>
      </c>
      <c r="I1697" s="14" t="str">
        <f t="shared" si="185"/>
        <v/>
      </c>
      <c r="J1697" s="15" t="str">
        <f t="shared" si="186"/>
        <v/>
      </c>
      <c r="K1697" s="15" t="str">
        <f t="shared" si="187"/>
        <v/>
      </c>
      <c r="L1697" s="16" t="str">
        <f t="shared" si="188"/>
        <v/>
      </c>
      <c r="M1697" s="4" t="str">
        <f t="shared" si="183"/>
        <v/>
      </c>
    </row>
    <row r="1698" spans="5:13">
      <c r="E1698" s="13" t="str">
        <f t="shared" si="182"/>
        <v/>
      </c>
      <c r="H1698" s="14" t="str">
        <f t="shared" si="184"/>
        <v/>
      </c>
      <c r="I1698" s="14" t="str">
        <f t="shared" si="185"/>
        <v/>
      </c>
      <c r="J1698" s="15" t="str">
        <f t="shared" si="186"/>
        <v/>
      </c>
      <c r="K1698" s="15" t="str">
        <f t="shared" si="187"/>
        <v/>
      </c>
      <c r="L1698" s="16" t="str">
        <f t="shared" si="188"/>
        <v/>
      </c>
      <c r="M1698" s="4" t="str">
        <f t="shared" si="183"/>
        <v/>
      </c>
    </row>
    <row r="1699" spans="5:13">
      <c r="E1699" s="13" t="str">
        <f t="shared" si="182"/>
        <v/>
      </c>
      <c r="H1699" s="14" t="str">
        <f t="shared" si="184"/>
        <v/>
      </c>
      <c r="I1699" s="14" t="str">
        <f t="shared" si="185"/>
        <v/>
      </c>
      <c r="J1699" s="15" t="str">
        <f t="shared" si="186"/>
        <v/>
      </c>
      <c r="K1699" s="15" t="str">
        <f t="shared" si="187"/>
        <v/>
      </c>
      <c r="L1699" s="16" t="str">
        <f t="shared" si="188"/>
        <v/>
      </c>
      <c r="M1699" s="4" t="str">
        <f t="shared" si="183"/>
        <v/>
      </c>
    </row>
    <row r="1700" spans="5:13">
      <c r="E1700" s="13" t="str">
        <f t="shared" si="182"/>
        <v/>
      </c>
      <c r="H1700" s="14" t="str">
        <f t="shared" si="184"/>
        <v/>
      </c>
      <c r="I1700" s="14" t="str">
        <f t="shared" si="185"/>
        <v/>
      </c>
      <c r="J1700" s="15" t="str">
        <f t="shared" si="186"/>
        <v/>
      </c>
      <c r="K1700" s="15" t="str">
        <f t="shared" si="187"/>
        <v/>
      </c>
      <c r="L1700" s="16" t="str">
        <f t="shared" si="188"/>
        <v/>
      </c>
      <c r="M1700" s="4" t="str">
        <f t="shared" si="183"/>
        <v/>
      </c>
    </row>
    <row r="1701" spans="5:13">
      <c r="E1701" s="13" t="str">
        <f t="shared" si="182"/>
        <v/>
      </c>
      <c r="H1701" s="14" t="str">
        <f t="shared" si="184"/>
        <v/>
      </c>
      <c r="I1701" s="14" t="str">
        <f t="shared" si="185"/>
        <v/>
      </c>
      <c r="J1701" s="15" t="str">
        <f t="shared" si="186"/>
        <v/>
      </c>
      <c r="K1701" s="15" t="str">
        <f t="shared" si="187"/>
        <v/>
      </c>
      <c r="L1701" s="16" t="str">
        <f t="shared" si="188"/>
        <v/>
      </c>
      <c r="M1701" s="4" t="str">
        <f t="shared" si="183"/>
        <v/>
      </c>
    </row>
    <row r="1702" spans="5:13">
      <c r="E1702" s="13" t="str">
        <f t="shared" si="182"/>
        <v/>
      </c>
      <c r="H1702" s="14" t="str">
        <f t="shared" si="184"/>
        <v/>
      </c>
      <c r="I1702" s="14" t="str">
        <f t="shared" si="185"/>
        <v/>
      </c>
      <c r="J1702" s="15" t="str">
        <f t="shared" si="186"/>
        <v/>
      </c>
      <c r="K1702" s="15" t="str">
        <f t="shared" si="187"/>
        <v/>
      </c>
      <c r="L1702" s="16" t="str">
        <f t="shared" si="188"/>
        <v/>
      </c>
      <c r="M1702" s="4" t="str">
        <f t="shared" si="183"/>
        <v/>
      </c>
    </row>
    <row r="1703" spans="5:13">
      <c r="E1703" s="13" t="str">
        <f t="shared" si="182"/>
        <v/>
      </c>
      <c r="H1703" s="14" t="str">
        <f t="shared" si="184"/>
        <v/>
      </c>
      <c r="I1703" s="14" t="str">
        <f t="shared" si="185"/>
        <v/>
      </c>
      <c r="J1703" s="15" t="str">
        <f t="shared" si="186"/>
        <v/>
      </c>
      <c r="K1703" s="15" t="str">
        <f t="shared" si="187"/>
        <v/>
      </c>
      <c r="L1703" s="16" t="str">
        <f t="shared" si="188"/>
        <v/>
      </c>
      <c r="M1703" s="4" t="str">
        <f t="shared" si="183"/>
        <v/>
      </c>
    </row>
    <row r="1704" spans="5:13">
      <c r="E1704" s="13" t="str">
        <f t="shared" si="182"/>
        <v/>
      </c>
      <c r="H1704" s="14" t="str">
        <f t="shared" si="184"/>
        <v/>
      </c>
      <c r="I1704" s="14" t="str">
        <f t="shared" si="185"/>
        <v/>
      </c>
      <c r="J1704" s="15" t="str">
        <f t="shared" si="186"/>
        <v/>
      </c>
      <c r="K1704" s="15" t="str">
        <f t="shared" si="187"/>
        <v/>
      </c>
      <c r="L1704" s="16" t="str">
        <f t="shared" si="188"/>
        <v/>
      </c>
      <c r="M1704" s="4" t="str">
        <f t="shared" si="183"/>
        <v/>
      </c>
    </row>
    <row r="1705" spans="5:13">
      <c r="E1705" s="13" t="str">
        <f t="shared" si="182"/>
        <v/>
      </c>
      <c r="H1705" s="14" t="str">
        <f t="shared" si="184"/>
        <v/>
      </c>
      <c r="I1705" s="14" t="str">
        <f t="shared" si="185"/>
        <v/>
      </c>
      <c r="J1705" s="15" t="str">
        <f t="shared" si="186"/>
        <v/>
      </c>
      <c r="K1705" s="15" t="str">
        <f t="shared" si="187"/>
        <v/>
      </c>
      <c r="L1705" s="16" t="str">
        <f t="shared" si="188"/>
        <v/>
      </c>
      <c r="M1705" s="4" t="str">
        <f t="shared" si="183"/>
        <v/>
      </c>
    </row>
    <row r="1706" spans="5:13">
      <c r="E1706" s="13" t="str">
        <f t="shared" si="182"/>
        <v/>
      </c>
      <c r="H1706" s="14" t="str">
        <f t="shared" si="184"/>
        <v/>
      </c>
      <c r="I1706" s="14" t="str">
        <f t="shared" si="185"/>
        <v/>
      </c>
      <c r="J1706" s="15" t="str">
        <f t="shared" si="186"/>
        <v/>
      </c>
      <c r="K1706" s="15" t="str">
        <f t="shared" si="187"/>
        <v/>
      </c>
      <c r="L1706" s="16" t="str">
        <f t="shared" si="188"/>
        <v/>
      </c>
      <c r="M1706" s="4" t="str">
        <f t="shared" si="183"/>
        <v/>
      </c>
    </row>
    <row r="1707" spans="5:13">
      <c r="E1707" s="13" t="str">
        <f t="shared" si="182"/>
        <v/>
      </c>
      <c r="H1707" s="14" t="str">
        <f t="shared" si="184"/>
        <v/>
      </c>
      <c r="I1707" s="14" t="str">
        <f t="shared" si="185"/>
        <v/>
      </c>
      <c r="J1707" s="15" t="str">
        <f t="shared" si="186"/>
        <v/>
      </c>
      <c r="K1707" s="15" t="str">
        <f t="shared" si="187"/>
        <v/>
      </c>
      <c r="L1707" s="16" t="str">
        <f t="shared" si="188"/>
        <v/>
      </c>
      <c r="M1707" s="4" t="str">
        <f t="shared" si="183"/>
        <v/>
      </c>
    </row>
    <row r="1708" spans="5:13">
      <c r="E1708" s="13" t="str">
        <f t="shared" si="182"/>
        <v/>
      </c>
      <c r="H1708" s="14" t="str">
        <f t="shared" si="184"/>
        <v/>
      </c>
      <c r="I1708" s="14" t="str">
        <f t="shared" si="185"/>
        <v/>
      </c>
      <c r="J1708" s="15" t="str">
        <f t="shared" si="186"/>
        <v/>
      </c>
      <c r="K1708" s="15" t="str">
        <f t="shared" si="187"/>
        <v/>
      </c>
      <c r="L1708" s="16" t="str">
        <f t="shared" si="188"/>
        <v/>
      </c>
      <c r="M1708" s="4" t="str">
        <f t="shared" si="183"/>
        <v/>
      </c>
    </row>
    <row r="1709" spans="5:13">
      <c r="E1709" s="13" t="str">
        <f t="shared" si="182"/>
        <v/>
      </c>
      <c r="H1709" s="14" t="str">
        <f t="shared" si="184"/>
        <v/>
      </c>
      <c r="I1709" s="14" t="str">
        <f t="shared" si="185"/>
        <v/>
      </c>
      <c r="J1709" s="15" t="str">
        <f t="shared" si="186"/>
        <v/>
      </c>
      <c r="K1709" s="15" t="str">
        <f t="shared" si="187"/>
        <v/>
      </c>
      <c r="L1709" s="16" t="str">
        <f t="shared" si="188"/>
        <v/>
      </c>
      <c r="M1709" s="4" t="str">
        <f t="shared" si="183"/>
        <v/>
      </c>
    </row>
    <row r="1710" spans="5:13">
      <c r="E1710" s="13" t="str">
        <f t="shared" si="182"/>
        <v/>
      </c>
      <c r="H1710" s="14" t="str">
        <f t="shared" si="184"/>
        <v/>
      </c>
      <c r="I1710" s="14" t="str">
        <f t="shared" si="185"/>
        <v/>
      </c>
      <c r="J1710" s="15" t="str">
        <f t="shared" si="186"/>
        <v/>
      </c>
      <c r="K1710" s="15" t="str">
        <f t="shared" si="187"/>
        <v/>
      </c>
      <c r="L1710" s="16" t="str">
        <f t="shared" si="188"/>
        <v/>
      </c>
      <c r="M1710" s="4" t="str">
        <f t="shared" si="183"/>
        <v/>
      </c>
    </row>
    <row r="1711" spans="5:13">
      <c r="E1711" s="13" t="str">
        <f t="shared" si="182"/>
        <v/>
      </c>
      <c r="H1711" s="14" t="str">
        <f t="shared" si="184"/>
        <v/>
      </c>
      <c r="I1711" s="14" t="str">
        <f t="shared" si="185"/>
        <v/>
      </c>
      <c r="J1711" s="15" t="str">
        <f t="shared" si="186"/>
        <v/>
      </c>
      <c r="K1711" s="15" t="str">
        <f t="shared" si="187"/>
        <v/>
      </c>
      <c r="L1711" s="16" t="str">
        <f t="shared" si="188"/>
        <v/>
      </c>
      <c r="M1711" s="4" t="str">
        <f t="shared" si="183"/>
        <v/>
      </c>
    </row>
    <row r="1712" spans="5:13">
      <c r="E1712" s="13" t="str">
        <f t="shared" si="182"/>
        <v/>
      </c>
      <c r="H1712" s="14" t="str">
        <f t="shared" si="184"/>
        <v/>
      </c>
      <c r="I1712" s="14" t="str">
        <f t="shared" si="185"/>
        <v/>
      </c>
      <c r="J1712" s="15" t="str">
        <f t="shared" si="186"/>
        <v/>
      </c>
      <c r="K1712" s="15" t="str">
        <f t="shared" si="187"/>
        <v/>
      </c>
      <c r="L1712" s="16" t="str">
        <f t="shared" si="188"/>
        <v/>
      </c>
      <c r="M1712" s="4" t="str">
        <f t="shared" si="183"/>
        <v/>
      </c>
    </row>
    <row r="1713" spans="5:13">
      <c r="E1713" s="13" t="str">
        <f t="shared" si="182"/>
        <v/>
      </c>
      <c r="H1713" s="14" t="str">
        <f t="shared" si="184"/>
        <v/>
      </c>
      <c r="I1713" s="14" t="str">
        <f t="shared" si="185"/>
        <v/>
      </c>
      <c r="J1713" s="15" t="str">
        <f t="shared" si="186"/>
        <v/>
      </c>
      <c r="K1713" s="15" t="str">
        <f t="shared" si="187"/>
        <v/>
      </c>
      <c r="L1713" s="16" t="str">
        <f t="shared" si="188"/>
        <v/>
      </c>
      <c r="M1713" s="4" t="str">
        <f t="shared" si="183"/>
        <v/>
      </c>
    </row>
    <row r="1714" spans="5:13">
      <c r="E1714" s="13" t="str">
        <f t="shared" si="182"/>
        <v/>
      </c>
      <c r="H1714" s="14" t="str">
        <f t="shared" si="184"/>
        <v/>
      </c>
      <c r="I1714" s="14" t="str">
        <f t="shared" si="185"/>
        <v/>
      </c>
      <c r="J1714" s="15" t="str">
        <f t="shared" si="186"/>
        <v/>
      </c>
      <c r="K1714" s="15" t="str">
        <f t="shared" si="187"/>
        <v/>
      </c>
      <c r="L1714" s="16" t="str">
        <f t="shared" si="188"/>
        <v/>
      </c>
      <c r="M1714" s="4" t="str">
        <f t="shared" si="183"/>
        <v/>
      </c>
    </row>
    <row r="1715" spans="5:13">
      <c r="E1715" s="13" t="str">
        <f t="shared" si="182"/>
        <v/>
      </c>
      <c r="H1715" s="14" t="str">
        <f t="shared" si="184"/>
        <v/>
      </c>
      <c r="I1715" s="14" t="str">
        <f t="shared" si="185"/>
        <v/>
      </c>
      <c r="J1715" s="15" t="str">
        <f t="shared" si="186"/>
        <v/>
      </c>
      <c r="K1715" s="15" t="str">
        <f t="shared" si="187"/>
        <v/>
      </c>
      <c r="L1715" s="16" t="str">
        <f t="shared" si="188"/>
        <v/>
      </c>
      <c r="M1715" s="4" t="str">
        <f t="shared" si="183"/>
        <v/>
      </c>
    </row>
    <row r="1716" spans="5:13">
      <c r="E1716" s="13" t="str">
        <f t="shared" si="182"/>
        <v/>
      </c>
      <c r="H1716" s="14" t="str">
        <f t="shared" si="184"/>
        <v/>
      </c>
      <c r="I1716" s="14" t="str">
        <f t="shared" si="185"/>
        <v/>
      </c>
      <c r="J1716" s="15" t="str">
        <f t="shared" si="186"/>
        <v/>
      </c>
      <c r="K1716" s="15" t="str">
        <f t="shared" si="187"/>
        <v/>
      </c>
      <c r="L1716" s="16" t="str">
        <f t="shared" si="188"/>
        <v/>
      </c>
      <c r="M1716" s="4" t="str">
        <f t="shared" si="183"/>
        <v/>
      </c>
    </row>
    <row r="1717" spans="5:13">
      <c r="E1717" s="13" t="str">
        <f t="shared" si="182"/>
        <v/>
      </c>
      <c r="H1717" s="14" t="str">
        <f t="shared" si="184"/>
        <v/>
      </c>
      <c r="I1717" s="14" t="str">
        <f t="shared" si="185"/>
        <v/>
      </c>
      <c r="J1717" s="15" t="str">
        <f t="shared" si="186"/>
        <v/>
      </c>
      <c r="K1717" s="15" t="str">
        <f t="shared" si="187"/>
        <v/>
      </c>
      <c r="L1717" s="16" t="str">
        <f t="shared" si="188"/>
        <v/>
      </c>
      <c r="M1717" s="4" t="str">
        <f t="shared" si="183"/>
        <v/>
      </c>
    </row>
    <row r="1718" spans="5:13">
      <c r="E1718" s="13" t="str">
        <f t="shared" si="182"/>
        <v/>
      </c>
      <c r="H1718" s="14" t="str">
        <f t="shared" si="184"/>
        <v/>
      </c>
      <c r="I1718" s="14" t="str">
        <f t="shared" si="185"/>
        <v/>
      </c>
      <c r="J1718" s="15" t="str">
        <f t="shared" si="186"/>
        <v/>
      </c>
      <c r="K1718" s="15" t="str">
        <f t="shared" si="187"/>
        <v/>
      </c>
      <c r="L1718" s="16" t="str">
        <f t="shared" si="188"/>
        <v/>
      </c>
      <c r="M1718" s="4" t="str">
        <f t="shared" si="183"/>
        <v/>
      </c>
    </row>
    <row r="1719" spans="5:13">
      <c r="E1719" s="13" t="str">
        <f t="shared" si="182"/>
        <v/>
      </c>
      <c r="H1719" s="14" t="str">
        <f t="shared" si="184"/>
        <v/>
      </c>
      <c r="I1719" s="14" t="str">
        <f t="shared" si="185"/>
        <v/>
      </c>
      <c r="J1719" s="15" t="str">
        <f t="shared" si="186"/>
        <v/>
      </c>
      <c r="K1719" s="15" t="str">
        <f t="shared" si="187"/>
        <v/>
      </c>
      <c r="L1719" s="16" t="str">
        <f t="shared" si="188"/>
        <v/>
      </c>
      <c r="M1719" s="4" t="str">
        <f t="shared" si="183"/>
        <v/>
      </c>
    </row>
    <row r="1720" spans="5:13">
      <c r="E1720" s="13" t="str">
        <f t="shared" si="182"/>
        <v/>
      </c>
      <c r="H1720" s="14" t="str">
        <f t="shared" si="184"/>
        <v/>
      </c>
      <c r="I1720" s="14" t="str">
        <f t="shared" si="185"/>
        <v/>
      </c>
      <c r="J1720" s="15" t="str">
        <f t="shared" si="186"/>
        <v/>
      </c>
      <c r="K1720" s="15" t="str">
        <f t="shared" si="187"/>
        <v/>
      </c>
      <c r="L1720" s="16" t="str">
        <f t="shared" si="188"/>
        <v/>
      </c>
      <c r="M1720" s="4" t="str">
        <f t="shared" si="183"/>
        <v/>
      </c>
    </row>
    <row r="1721" spans="5:13">
      <c r="E1721" s="13" t="str">
        <f t="shared" si="182"/>
        <v/>
      </c>
      <c r="H1721" s="14" t="str">
        <f t="shared" si="184"/>
        <v/>
      </c>
      <c r="I1721" s="14" t="str">
        <f t="shared" si="185"/>
        <v/>
      </c>
      <c r="J1721" s="15" t="str">
        <f t="shared" si="186"/>
        <v/>
      </c>
      <c r="K1721" s="15" t="str">
        <f t="shared" si="187"/>
        <v/>
      </c>
      <c r="L1721" s="16" t="str">
        <f t="shared" si="188"/>
        <v/>
      </c>
      <c r="M1721" s="4" t="str">
        <f t="shared" si="183"/>
        <v/>
      </c>
    </row>
    <row r="1722" spans="5:13">
      <c r="E1722" s="13" t="str">
        <f t="shared" si="182"/>
        <v/>
      </c>
      <c r="H1722" s="14" t="str">
        <f t="shared" si="184"/>
        <v/>
      </c>
      <c r="I1722" s="14" t="str">
        <f t="shared" si="185"/>
        <v/>
      </c>
      <c r="J1722" s="15" t="str">
        <f t="shared" si="186"/>
        <v/>
      </c>
      <c r="K1722" s="15" t="str">
        <f t="shared" si="187"/>
        <v/>
      </c>
      <c r="L1722" s="16" t="str">
        <f t="shared" si="188"/>
        <v/>
      </c>
      <c r="M1722" s="4" t="str">
        <f t="shared" si="183"/>
        <v/>
      </c>
    </row>
    <row r="1723" spans="5:13">
      <c r="E1723" s="13" t="str">
        <f t="shared" si="182"/>
        <v/>
      </c>
      <c r="H1723" s="14" t="str">
        <f t="shared" si="184"/>
        <v/>
      </c>
      <c r="I1723" s="14" t="str">
        <f t="shared" si="185"/>
        <v/>
      </c>
      <c r="J1723" s="15" t="str">
        <f t="shared" si="186"/>
        <v/>
      </c>
      <c r="K1723" s="15" t="str">
        <f t="shared" si="187"/>
        <v/>
      </c>
      <c r="L1723" s="16" t="str">
        <f t="shared" si="188"/>
        <v/>
      </c>
      <c r="M1723" s="4" t="str">
        <f t="shared" si="183"/>
        <v/>
      </c>
    </row>
    <row r="1724" spans="5:13">
      <c r="E1724" s="13" t="str">
        <f t="shared" si="182"/>
        <v/>
      </c>
      <c r="H1724" s="14" t="str">
        <f t="shared" si="184"/>
        <v/>
      </c>
      <c r="I1724" s="14" t="str">
        <f t="shared" si="185"/>
        <v/>
      </c>
      <c r="J1724" s="15" t="str">
        <f t="shared" si="186"/>
        <v/>
      </c>
      <c r="K1724" s="15" t="str">
        <f t="shared" si="187"/>
        <v/>
      </c>
      <c r="L1724" s="16" t="str">
        <f t="shared" si="188"/>
        <v/>
      </c>
      <c r="M1724" s="4" t="str">
        <f t="shared" si="183"/>
        <v/>
      </c>
    </row>
    <row r="1725" spans="5:13">
      <c r="E1725" s="13" t="str">
        <f t="shared" si="182"/>
        <v/>
      </c>
      <c r="H1725" s="14" t="str">
        <f t="shared" si="184"/>
        <v/>
      </c>
      <c r="I1725" s="14" t="str">
        <f t="shared" si="185"/>
        <v/>
      </c>
      <c r="J1725" s="15" t="str">
        <f t="shared" si="186"/>
        <v/>
      </c>
      <c r="K1725" s="15" t="str">
        <f t="shared" si="187"/>
        <v/>
      </c>
      <c r="L1725" s="16" t="str">
        <f t="shared" si="188"/>
        <v/>
      </c>
      <c r="M1725" s="4" t="str">
        <f t="shared" si="183"/>
        <v/>
      </c>
    </row>
    <row r="1726" spans="5:13">
      <c r="E1726" s="13" t="str">
        <f t="shared" si="182"/>
        <v/>
      </c>
      <c r="H1726" s="14" t="str">
        <f t="shared" si="184"/>
        <v/>
      </c>
      <c r="I1726" s="14" t="str">
        <f t="shared" si="185"/>
        <v/>
      </c>
      <c r="J1726" s="15" t="str">
        <f t="shared" si="186"/>
        <v/>
      </c>
      <c r="K1726" s="15" t="str">
        <f t="shared" si="187"/>
        <v/>
      </c>
      <c r="L1726" s="16" t="str">
        <f t="shared" si="188"/>
        <v/>
      </c>
      <c r="M1726" s="4" t="str">
        <f t="shared" si="183"/>
        <v/>
      </c>
    </row>
    <row r="1727" spans="5:13">
      <c r="E1727" s="13" t="str">
        <f t="shared" si="182"/>
        <v/>
      </c>
      <c r="H1727" s="14" t="str">
        <f t="shared" si="184"/>
        <v/>
      </c>
      <c r="I1727" s="14" t="str">
        <f t="shared" si="185"/>
        <v/>
      </c>
      <c r="J1727" s="15" t="str">
        <f t="shared" si="186"/>
        <v/>
      </c>
      <c r="K1727" s="15" t="str">
        <f t="shared" si="187"/>
        <v/>
      </c>
      <c r="L1727" s="16" t="str">
        <f t="shared" si="188"/>
        <v/>
      </c>
      <c r="M1727" s="4" t="str">
        <f t="shared" si="183"/>
        <v/>
      </c>
    </row>
    <row r="1728" spans="5:13">
      <c r="E1728" s="13" t="str">
        <f t="shared" si="182"/>
        <v/>
      </c>
      <c r="H1728" s="14" t="str">
        <f t="shared" si="184"/>
        <v/>
      </c>
      <c r="I1728" s="14" t="str">
        <f t="shared" si="185"/>
        <v/>
      </c>
      <c r="J1728" s="15" t="str">
        <f t="shared" si="186"/>
        <v/>
      </c>
      <c r="K1728" s="15" t="str">
        <f t="shared" si="187"/>
        <v/>
      </c>
      <c r="L1728" s="16" t="str">
        <f t="shared" si="188"/>
        <v/>
      </c>
      <c r="M1728" s="4" t="str">
        <f t="shared" si="183"/>
        <v/>
      </c>
    </row>
    <row r="1729" spans="5:13">
      <c r="E1729" s="13" t="str">
        <f t="shared" si="182"/>
        <v/>
      </c>
      <c r="H1729" s="14" t="str">
        <f t="shared" si="184"/>
        <v/>
      </c>
      <c r="I1729" s="14" t="str">
        <f t="shared" si="185"/>
        <v/>
      </c>
      <c r="J1729" s="15" t="str">
        <f t="shared" si="186"/>
        <v/>
      </c>
      <c r="K1729" s="15" t="str">
        <f t="shared" si="187"/>
        <v/>
      </c>
      <c r="L1729" s="16" t="str">
        <f t="shared" si="188"/>
        <v/>
      </c>
      <c r="M1729" s="4" t="str">
        <f t="shared" si="183"/>
        <v/>
      </c>
    </row>
    <row r="1730" spans="5:13">
      <c r="E1730" s="13" t="str">
        <f t="shared" si="182"/>
        <v/>
      </c>
      <c r="H1730" s="14" t="str">
        <f t="shared" si="184"/>
        <v/>
      </c>
      <c r="I1730" s="14" t="str">
        <f t="shared" si="185"/>
        <v/>
      </c>
      <c r="J1730" s="15" t="str">
        <f t="shared" si="186"/>
        <v/>
      </c>
      <c r="K1730" s="15" t="str">
        <f t="shared" si="187"/>
        <v/>
      </c>
      <c r="L1730" s="16" t="str">
        <f t="shared" si="188"/>
        <v/>
      </c>
      <c r="M1730" s="4" t="str">
        <f t="shared" si="183"/>
        <v/>
      </c>
    </row>
    <row r="1731" spans="5:13">
      <c r="E1731" s="13" t="str">
        <f t="shared" si="182"/>
        <v/>
      </c>
      <c r="H1731" s="14" t="str">
        <f t="shared" si="184"/>
        <v/>
      </c>
      <c r="I1731" s="14" t="str">
        <f t="shared" si="185"/>
        <v/>
      </c>
      <c r="J1731" s="15" t="str">
        <f t="shared" si="186"/>
        <v/>
      </c>
      <c r="K1731" s="15" t="str">
        <f t="shared" si="187"/>
        <v/>
      </c>
      <c r="L1731" s="16" t="str">
        <f t="shared" si="188"/>
        <v/>
      </c>
      <c r="M1731" s="4" t="str">
        <f t="shared" si="183"/>
        <v/>
      </c>
    </row>
    <row r="1732" spans="5:13">
      <c r="E1732" s="13" t="str">
        <f t="shared" si="182"/>
        <v/>
      </c>
      <c r="H1732" s="14" t="str">
        <f t="shared" si="184"/>
        <v/>
      </c>
      <c r="I1732" s="14" t="str">
        <f t="shared" si="185"/>
        <v/>
      </c>
      <c r="J1732" s="15" t="str">
        <f t="shared" si="186"/>
        <v/>
      </c>
      <c r="K1732" s="15" t="str">
        <f t="shared" si="187"/>
        <v/>
      </c>
      <c r="L1732" s="16" t="str">
        <f t="shared" si="188"/>
        <v/>
      </c>
      <c r="M1732" s="4" t="str">
        <f t="shared" si="183"/>
        <v/>
      </c>
    </row>
    <row r="1733" spans="5:13">
      <c r="E1733" s="13" t="str">
        <f t="shared" si="182"/>
        <v/>
      </c>
      <c r="H1733" s="14" t="str">
        <f t="shared" si="184"/>
        <v/>
      </c>
      <c r="I1733" s="14" t="str">
        <f t="shared" si="185"/>
        <v/>
      </c>
      <c r="J1733" s="15" t="str">
        <f t="shared" si="186"/>
        <v/>
      </c>
      <c r="K1733" s="15" t="str">
        <f t="shared" si="187"/>
        <v/>
      </c>
      <c r="L1733" s="16" t="str">
        <f t="shared" si="188"/>
        <v/>
      </c>
      <c r="M1733" s="4" t="str">
        <f t="shared" si="183"/>
        <v/>
      </c>
    </row>
    <row r="1734" spans="5:13">
      <c r="E1734" s="13" t="str">
        <f t="shared" si="182"/>
        <v/>
      </c>
      <c r="H1734" s="14" t="str">
        <f t="shared" si="184"/>
        <v/>
      </c>
      <c r="I1734" s="14" t="str">
        <f t="shared" si="185"/>
        <v/>
      </c>
      <c r="J1734" s="15" t="str">
        <f t="shared" si="186"/>
        <v/>
      </c>
      <c r="K1734" s="15" t="str">
        <f t="shared" si="187"/>
        <v/>
      </c>
      <c r="L1734" s="16" t="str">
        <f t="shared" si="188"/>
        <v/>
      </c>
      <c r="M1734" s="4" t="str">
        <f t="shared" si="183"/>
        <v/>
      </c>
    </row>
    <row r="1735" spans="5:13">
      <c r="E1735" s="13" t="str">
        <f t="shared" si="182"/>
        <v/>
      </c>
      <c r="H1735" s="14" t="str">
        <f t="shared" si="184"/>
        <v/>
      </c>
      <c r="I1735" s="14" t="str">
        <f t="shared" si="185"/>
        <v/>
      </c>
      <c r="J1735" s="15" t="str">
        <f t="shared" si="186"/>
        <v/>
      </c>
      <c r="K1735" s="15" t="str">
        <f t="shared" si="187"/>
        <v/>
      </c>
      <c r="L1735" s="16" t="str">
        <f t="shared" si="188"/>
        <v/>
      </c>
      <c r="M1735" s="4" t="str">
        <f t="shared" si="183"/>
        <v/>
      </c>
    </row>
    <row r="1736" spans="5:13">
      <c r="E1736" s="13" t="str">
        <f t="shared" si="182"/>
        <v/>
      </c>
      <c r="H1736" s="14" t="str">
        <f t="shared" si="184"/>
        <v/>
      </c>
      <c r="I1736" s="14" t="str">
        <f t="shared" si="185"/>
        <v/>
      </c>
      <c r="J1736" s="15" t="str">
        <f t="shared" si="186"/>
        <v/>
      </c>
      <c r="K1736" s="15" t="str">
        <f t="shared" si="187"/>
        <v/>
      </c>
      <c r="L1736" s="16" t="str">
        <f t="shared" si="188"/>
        <v/>
      </c>
      <c r="M1736" s="4" t="str">
        <f t="shared" si="183"/>
        <v/>
      </c>
    </row>
    <row r="1737" spans="5:13">
      <c r="E1737" s="13" t="str">
        <f t="shared" si="182"/>
        <v/>
      </c>
      <c r="H1737" s="14" t="str">
        <f t="shared" si="184"/>
        <v/>
      </c>
      <c r="I1737" s="14" t="str">
        <f t="shared" si="185"/>
        <v/>
      </c>
      <c r="J1737" s="15" t="str">
        <f t="shared" si="186"/>
        <v/>
      </c>
      <c r="K1737" s="15" t="str">
        <f t="shared" si="187"/>
        <v/>
      </c>
      <c r="L1737" s="16" t="str">
        <f t="shared" si="188"/>
        <v/>
      </c>
      <c r="M1737" s="4" t="str">
        <f t="shared" si="183"/>
        <v/>
      </c>
    </row>
    <row r="1738" spans="5:13">
      <c r="E1738" s="13" t="str">
        <f t="shared" si="182"/>
        <v/>
      </c>
      <c r="H1738" s="14" t="str">
        <f t="shared" si="184"/>
        <v/>
      </c>
      <c r="I1738" s="14" t="str">
        <f t="shared" si="185"/>
        <v/>
      </c>
      <c r="J1738" s="15" t="str">
        <f t="shared" si="186"/>
        <v/>
      </c>
      <c r="K1738" s="15" t="str">
        <f t="shared" si="187"/>
        <v/>
      </c>
      <c r="L1738" s="16" t="str">
        <f t="shared" si="188"/>
        <v/>
      </c>
      <c r="M1738" s="4" t="str">
        <f t="shared" si="183"/>
        <v/>
      </c>
    </row>
    <row r="1739" spans="5:13">
      <c r="E1739" s="13" t="str">
        <f t="shared" si="182"/>
        <v/>
      </c>
      <c r="H1739" s="14" t="str">
        <f t="shared" si="184"/>
        <v/>
      </c>
      <c r="I1739" s="14" t="str">
        <f t="shared" si="185"/>
        <v/>
      </c>
      <c r="J1739" s="15" t="str">
        <f t="shared" si="186"/>
        <v/>
      </c>
      <c r="K1739" s="15" t="str">
        <f t="shared" si="187"/>
        <v/>
      </c>
      <c r="L1739" s="16" t="str">
        <f t="shared" si="188"/>
        <v/>
      </c>
      <c r="M1739" s="4" t="str">
        <f t="shared" si="183"/>
        <v/>
      </c>
    </row>
    <row r="1740" spans="5:13">
      <c r="E1740" s="13" t="str">
        <f t="shared" si="182"/>
        <v/>
      </c>
      <c r="H1740" s="14" t="str">
        <f t="shared" si="184"/>
        <v/>
      </c>
      <c r="I1740" s="14" t="str">
        <f t="shared" si="185"/>
        <v/>
      </c>
      <c r="J1740" s="15" t="str">
        <f t="shared" si="186"/>
        <v/>
      </c>
      <c r="K1740" s="15" t="str">
        <f t="shared" si="187"/>
        <v/>
      </c>
      <c r="L1740" s="16" t="str">
        <f t="shared" si="188"/>
        <v/>
      </c>
      <c r="M1740" s="4" t="str">
        <f t="shared" si="183"/>
        <v/>
      </c>
    </row>
    <row r="1741" spans="5:13">
      <c r="E1741" s="13" t="str">
        <f t="shared" si="182"/>
        <v/>
      </c>
      <c r="H1741" s="14" t="str">
        <f t="shared" si="184"/>
        <v/>
      </c>
      <c r="I1741" s="14" t="str">
        <f t="shared" si="185"/>
        <v/>
      </c>
      <c r="J1741" s="15" t="str">
        <f t="shared" si="186"/>
        <v/>
      </c>
      <c r="K1741" s="15" t="str">
        <f t="shared" si="187"/>
        <v/>
      </c>
      <c r="L1741" s="16" t="str">
        <f t="shared" si="188"/>
        <v/>
      </c>
      <c r="M1741" s="4" t="str">
        <f t="shared" si="183"/>
        <v/>
      </c>
    </row>
    <row r="1742" spans="5:13">
      <c r="E1742" s="13" t="str">
        <f t="shared" si="182"/>
        <v/>
      </c>
      <c r="H1742" s="14" t="str">
        <f t="shared" si="184"/>
        <v/>
      </c>
      <c r="I1742" s="14" t="str">
        <f t="shared" si="185"/>
        <v/>
      </c>
      <c r="J1742" s="15" t="str">
        <f t="shared" si="186"/>
        <v/>
      </c>
      <c r="K1742" s="15" t="str">
        <f t="shared" si="187"/>
        <v/>
      </c>
      <c r="L1742" s="16" t="str">
        <f t="shared" si="188"/>
        <v/>
      </c>
      <c r="M1742" s="4" t="str">
        <f t="shared" si="183"/>
        <v/>
      </c>
    </row>
    <row r="1743" spans="5:13">
      <c r="E1743" s="13" t="str">
        <f t="shared" ref="E1743:E1806" si="189">IF((D1743*C1743)=0,"",D1743*C1743)</f>
        <v/>
      </c>
      <c r="H1743" s="14" t="str">
        <f t="shared" si="184"/>
        <v/>
      </c>
      <c r="I1743" s="14" t="str">
        <f t="shared" si="185"/>
        <v/>
      </c>
      <c r="J1743" s="15" t="str">
        <f t="shared" si="186"/>
        <v/>
      </c>
      <c r="K1743" s="15" t="str">
        <f t="shared" si="187"/>
        <v/>
      </c>
      <c r="L1743" s="16" t="str">
        <f t="shared" si="188"/>
        <v/>
      </c>
      <c r="M1743" s="4" t="str">
        <f t="shared" ref="M1743:M1806" si="190">IFERROR(L1743*C1743,"")</f>
        <v/>
      </c>
    </row>
    <row r="1744" spans="5:13">
      <c r="E1744" s="13" t="str">
        <f t="shared" si="189"/>
        <v/>
      </c>
      <c r="H1744" s="14" t="str">
        <f t="shared" ref="H1744:H1807" si="191">IF((F1744*$H$13)=0,"",F1744*$H$13)</f>
        <v/>
      </c>
      <c r="I1744" s="14" t="str">
        <f t="shared" ref="I1744:I1807" si="192">IF((F1744*$I$13)=0,"",F1744*$I$13)</f>
        <v/>
      </c>
      <c r="J1744" s="15" t="str">
        <f t="shared" ref="J1744:J1807" si="193">IF((F1744*$J$13)=0,"",F1744*$J$13)</f>
        <v/>
      </c>
      <c r="K1744" s="15" t="str">
        <f t="shared" ref="K1744:K1807" si="194">IFERROR(F1744-H1744-I1744-J1744,"")</f>
        <v/>
      </c>
      <c r="L1744" s="16" t="str">
        <f t="shared" ref="L1744:L1807" si="195">IFERROR(K1744-D1744,"")</f>
        <v/>
      </c>
      <c r="M1744" s="4" t="str">
        <f t="shared" si="190"/>
        <v/>
      </c>
    </row>
    <row r="1745" spans="5:13">
      <c r="E1745" s="13" t="str">
        <f t="shared" si="189"/>
        <v/>
      </c>
      <c r="H1745" s="14" t="str">
        <f t="shared" si="191"/>
        <v/>
      </c>
      <c r="I1745" s="14" t="str">
        <f t="shared" si="192"/>
        <v/>
      </c>
      <c r="J1745" s="15" t="str">
        <f t="shared" si="193"/>
        <v/>
      </c>
      <c r="K1745" s="15" t="str">
        <f t="shared" si="194"/>
        <v/>
      </c>
      <c r="L1745" s="16" t="str">
        <f t="shared" si="195"/>
        <v/>
      </c>
      <c r="M1745" s="4" t="str">
        <f t="shared" si="190"/>
        <v/>
      </c>
    </row>
    <row r="1746" spans="5:13">
      <c r="E1746" s="13" t="str">
        <f t="shared" si="189"/>
        <v/>
      </c>
      <c r="H1746" s="14" t="str">
        <f t="shared" si="191"/>
        <v/>
      </c>
      <c r="I1746" s="14" t="str">
        <f t="shared" si="192"/>
        <v/>
      </c>
      <c r="J1746" s="15" t="str">
        <f t="shared" si="193"/>
        <v/>
      </c>
      <c r="K1746" s="15" t="str">
        <f t="shared" si="194"/>
        <v/>
      </c>
      <c r="L1746" s="16" t="str">
        <f t="shared" si="195"/>
        <v/>
      </c>
      <c r="M1746" s="4" t="str">
        <f t="shared" si="190"/>
        <v/>
      </c>
    </row>
    <row r="1747" spans="5:13">
      <c r="E1747" s="13" t="str">
        <f t="shared" si="189"/>
        <v/>
      </c>
      <c r="H1747" s="14" t="str">
        <f t="shared" si="191"/>
        <v/>
      </c>
      <c r="I1747" s="14" t="str">
        <f t="shared" si="192"/>
        <v/>
      </c>
      <c r="J1747" s="15" t="str">
        <f t="shared" si="193"/>
        <v/>
      </c>
      <c r="K1747" s="15" t="str">
        <f t="shared" si="194"/>
        <v/>
      </c>
      <c r="L1747" s="16" t="str">
        <f t="shared" si="195"/>
        <v/>
      </c>
      <c r="M1747" s="4" t="str">
        <f t="shared" si="190"/>
        <v/>
      </c>
    </row>
    <row r="1748" spans="5:13">
      <c r="E1748" s="13" t="str">
        <f t="shared" si="189"/>
        <v/>
      </c>
      <c r="H1748" s="14" t="str">
        <f t="shared" si="191"/>
        <v/>
      </c>
      <c r="I1748" s="14" t="str">
        <f t="shared" si="192"/>
        <v/>
      </c>
      <c r="J1748" s="15" t="str">
        <f t="shared" si="193"/>
        <v/>
      </c>
      <c r="K1748" s="15" t="str">
        <f t="shared" si="194"/>
        <v/>
      </c>
      <c r="L1748" s="16" t="str">
        <f t="shared" si="195"/>
        <v/>
      </c>
      <c r="M1748" s="4" t="str">
        <f t="shared" si="190"/>
        <v/>
      </c>
    </row>
    <row r="1749" spans="5:13">
      <c r="E1749" s="13" t="str">
        <f t="shared" si="189"/>
        <v/>
      </c>
      <c r="H1749" s="14" t="str">
        <f t="shared" si="191"/>
        <v/>
      </c>
      <c r="I1749" s="14" t="str">
        <f t="shared" si="192"/>
        <v/>
      </c>
      <c r="J1749" s="15" t="str">
        <f t="shared" si="193"/>
        <v/>
      </c>
      <c r="K1749" s="15" t="str">
        <f t="shared" si="194"/>
        <v/>
      </c>
      <c r="L1749" s="16" t="str">
        <f t="shared" si="195"/>
        <v/>
      </c>
      <c r="M1749" s="4" t="str">
        <f t="shared" si="190"/>
        <v/>
      </c>
    </row>
    <row r="1750" spans="5:13">
      <c r="E1750" s="13" t="str">
        <f t="shared" si="189"/>
        <v/>
      </c>
      <c r="H1750" s="14" t="str">
        <f t="shared" si="191"/>
        <v/>
      </c>
      <c r="I1750" s="14" t="str">
        <f t="shared" si="192"/>
        <v/>
      </c>
      <c r="J1750" s="15" t="str">
        <f t="shared" si="193"/>
        <v/>
      </c>
      <c r="K1750" s="15" t="str">
        <f t="shared" si="194"/>
        <v/>
      </c>
      <c r="L1750" s="16" t="str">
        <f t="shared" si="195"/>
        <v/>
      </c>
      <c r="M1750" s="4" t="str">
        <f t="shared" si="190"/>
        <v/>
      </c>
    </row>
    <row r="1751" spans="5:13">
      <c r="E1751" s="13" t="str">
        <f t="shared" si="189"/>
        <v/>
      </c>
      <c r="H1751" s="14" t="str">
        <f t="shared" si="191"/>
        <v/>
      </c>
      <c r="I1751" s="14" t="str">
        <f t="shared" si="192"/>
        <v/>
      </c>
      <c r="J1751" s="15" t="str">
        <f t="shared" si="193"/>
        <v/>
      </c>
      <c r="K1751" s="15" t="str">
        <f t="shared" si="194"/>
        <v/>
      </c>
      <c r="L1751" s="16" t="str">
        <f t="shared" si="195"/>
        <v/>
      </c>
      <c r="M1751" s="4" t="str">
        <f t="shared" si="190"/>
        <v/>
      </c>
    </row>
    <row r="1752" spans="5:13">
      <c r="E1752" s="13" t="str">
        <f t="shared" si="189"/>
        <v/>
      </c>
      <c r="H1752" s="14" t="str">
        <f t="shared" si="191"/>
        <v/>
      </c>
      <c r="I1752" s="14" t="str">
        <f t="shared" si="192"/>
        <v/>
      </c>
      <c r="J1752" s="15" t="str">
        <f t="shared" si="193"/>
        <v/>
      </c>
      <c r="K1752" s="15" t="str">
        <f t="shared" si="194"/>
        <v/>
      </c>
      <c r="L1752" s="16" t="str">
        <f t="shared" si="195"/>
        <v/>
      </c>
      <c r="M1752" s="4" t="str">
        <f t="shared" si="190"/>
        <v/>
      </c>
    </row>
    <row r="1753" spans="5:13">
      <c r="E1753" s="13" t="str">
        <f t="shared" si="189"/>
        <v/>
      </c>
      <c r="H1753" s="14" t="str">
        <f t="shared" si="191"/>
        <v/>
      </c>
      <c r="I1753" s="14" t="str">
        <f t="shared" si="192"/>
        <v/>
      </c>
      <c r="J1753" s="15" t="str">
        <f t="shared" si="193"/>
        <v/>
      </c>
      <c r="K1753" s="15" t="str">
        <f t="shared" si="194"/>
        <v/>
      </c>
      <c r="L1753" s="16" t="str">
        <f t="shared" si="195"/>
        <v/>
      </c>
      <c r="M1753" s="4" t="str">
        <f t="shared" si="190"/>
        <v/>
      </c>
    </row>
    <row r="1754" spans="5:13">
      <c r="E1754" s="13" t="str">
        <f t="shared" si="189"/>
        <v/>
      </c>
      <c r="H1754" s="14" t="str">
        <f t="shared" si="191"/>
        <v/>
      </c>
      <c r="I1754" s="14" t="str">
        <f t="shared" si="192"/>
        <v/>
      </c>
      <c r="J1754" s="15" t="str">
        <f t="shared" si="193"/>
        <v/>
      </c>
      <c r="K1754" s="15" t="str">
        <f t="shared" si="194"/>
        <v/>
      </c>
      <c r="L1754" s="16" t="str">
        <f t="shared" si="195"/>
        <v/>
      </c>
      <c r="M1754" s="4" t="str">
        <f t="shared" si="190"/>
        <v/>
      </c>
    </row>
    <row r="1755" spans="5:13">
      <c r="E1755" s="13" t="str">
        <f t="shared" si="189"/>
        <v/>
      </c>
      <c r="H1755" s="14" t="str">
        <f t="shared" si="191"/>
        <v/>
      </c>
      <c r="I1755" s="14" t="str">
        <f t="shared" si="192"/>
        <v/>
      </c>
      <c r="J1755" s="15" t="str">
        <f t="shared" si="193"/>
        <v/>
      </c>
      <c r="K1755" s="15" t="str">
        <f t="shared" si="194"/>
        <v/>
      </c>
      <c r="L1755" s="16" t="str">
        <f t="shared" si="195"/>
        <v/>
      </c>
      <c r="M1755" s="4" t="str">
        <f t="shared" si="190"/>
        <v/>
      </c>
    </row>
    <row r="1756" spans="5:13">
      <c r="E1756" s="13" t="str">
        <f t="shared" si="189"/>
        <v/>
      </c>
      <c r="H1756" s="14" t="str">
        <f t="shared" si="191"/>
        <v/>
      </c>
      <c r="I1756" s="14" t="str">
        <f t="shared" si="192"/>
        <v/>
      </c>
      <c r="J1756" s="15" t="str">
        <f t="shared" si="193"/>
        <v/>
      </c>
      <c r="K1756" s="15" t="str">
        <f t="shared" si="194"/>
        <v/>
      </c>
      <c r="L1756" s="16" t="str">
        <f t="shared" si="195"/>
        <v/>
      </c>
      <c r="M1756" s="4" t="str">
        <f t="shared" si="190"/>
        <v/>
      </c>
    </row>
    <row r="1757" spans="5:13">
      <c r="E1757" s="13" t="str">
        <f t="shared" si="189"/>
        <v/>
      </c>
      <c r="H1757" s="14" t="str">
        <f t="shared" si="191"/>
        <v/>
      </c>
      <c r="I1757" s="14" t="str">
        <f t="shared" si="192"/>
        <v/>
      </c>
      <c r="J1757" s="15" t="str">
        <f t="shared" si="193"/>
        <v/>
      </c>
      <c r="K1757" s="15" t="str">
        <f t="shared" si="194"/>
        <v/>
      </c>
      <c r="L1757" s="16" t="str">
        <f t="shared" si="195"/>
        <v/>
      </c>
      <c r="M1757" s="4" t="str">
        <f t="shared" si="190"/>
        <v/>
      </c>
    </row>
    <row r="1758" spans="5:13">
      <c r="E1758" s="13" t="str">
        <f t="shared" si="189"/>
        <v/>
      </c>
      <c r="H1758" s="14" t="str">
        <f t="shared" si="191"/>
        <v/>
      </c>
      <c r="I1758" s="14" t="str">
        <f t="shared" si="192"/>
        <v/>
      </c>
      <c r="J1758" s="15" t="str">
        <f t="shared" si="193"/>
        <v/>
      </c>
      <c r="K1758" s="15" t="str">
        <f t="shared" si="194"/>
        <v/>
      </c>
      <c r="L1758" s="16" t="str">
        <f t="shared" si="195"/>
        <v/>
      </c>
      <c r="M1758" s="4" t="str">
        <f t="shared" si="190"/>
        <v/>
      </c>
    </row>
    <row r="1759" spans="5:13">
      <c r="E1759" s="13" t="str">
        <f t="shared" si="189"/>
        <v/>
      </c>
      <c r="H1759" s="14" t="str">
        <f t="shared" si="191"/>
        <v/>
      </c>
      <c r="I1759" s="14" t="str">
        <f t="shared" si="192"/>
        <v/>
      </c>
      <c r="J1759" s="15" t="str">
        <f t="shared" si="193"/>
        <v/>
      </c>
      <c r="K1759" s="15" t="str">
        <f t="shared" si="194"/>
        <v/>
      </c>
      <c r="L1759" s="16" t="str">
        <f t="shared" si="195"/>
        <v/>
      </c>
      <c r="M1759" s="4" t="str">
        <f t="shared" si="190"/>
        <v/>
      </c>
    </row>
    <row r="1760" spans="5:13">
      <c r="E1760" s="13" t="str">
        <f t="shared" si="189"/>
        <v/>
      </c>
      <c r="H1760" s="14" t="str">
        <f t="shared" si="191"/>
        <v/>
      </c>
      <c r="I1760" s="14" t="str">
        <f t="shared" si="192"/>
        <v/>
      </c>
      <c r="J1760" s="15" t="str">
        <f t="shared" si="193"/>
        <v/>
      </c>
      <c r="K1760" s="15" t="str">
        <f t="shared" si="194"/>
        <v/>
      </c>
      <c r="L1760" s="16" t="str">
        <f t="shared" si="195"/>
        <v/>
      </c>
      <c r="M1760" s="4" t="str">
        <f t="shared" si="190"/>
        <v/>
      </c>
    </row>
    <row r="1761" spans="5:13">
      <c r="E1761" s="13" t="str">
        <f t="shared" si="189"/>
        <v/>
      </c>
      <c r="H1761" s="14" t="str">
        <f t="shared" si="191"/>
        <v/>
      </c>
      <c r="I1761" s="14" t="str">
        <f t="shared" si="192"/>
        <v/>
      </c>
      <c r="J1761" s="15" t="str">
        <f t="shared" si="193"/>
        <v/>
      </c>
      <c r="K1761" s="15" t="str">
        <f t="shared" si="194"/>
        <v/>
      </c>
      <c r="L1761" s="16" t="str">
        <f t="shared" si="195"/>
        <v/>
      </c>
      <c r="M1761" s="4" t="str">
        <f t="shared" si="190"/>
        <v/>
      </c>
    </row>
    <row r="1762" spans="5:13">
      <c r="E1762" s="13" t="str">
        <f t="shared" si="189"/>
        <v/>
      </c>
      <c r="H1762" s="14" t="str">
        <f t="shared" si="191"/>
        <v/>
      </c>
      <c r="I1762" s="14" t="str">
        <f t="shared" si="192"/>
        <v/>
      </c>
      <c r="J1762" s="15" t="str">
        <f t="shared" si="193"/>
        <v/>
      </c>
      <c r="K1762" s="15" t="str">
        <f t="shared" si="194"/>
        <v/>
      </c>
      <c r="L1762" s="16" t="str">
        <f t="shared" si="195"/>
        <v/>
      </c>
      <c r="M1762" s="4" t="str">
        <f t="shared" si="190"/>
        <v/>
      </c>
    </row>
    <row r="1763" spans="5:13">
      <c r="E1763" s="13" t="str">
        <f t="shared" si="189"/>
        <v/>
      </c>
      <c r="H1763" s="14" t="str">
        <f t="shared" si="191"/>
        <v/>
      </c>
      <c r="I1763" s="14" t="str">
        <f t="shared" si="192"/>
        <v/>
      </c>
      <c r="J1763" s="15" t="str">
        <f t="shared" si="193"/>
        <v/>
      </c>
      <c r="K1763" s="15" t="str">
        <f t="shared" si="194"/>
        <v/>
      </c>
      <c r="L1763" s="16" t="str">
        <f t="shared" si="195"/>
        <v/>
      </c>
      <c r="M1763" s="4" t="str">
        <f t="shared" si="190"/>
        <v/>
      </c>
    </row>
    <row r="1764" spans="5:13">
      <c r="E1764" s="13" t="str">
        <f t="shared" si="189"/>
        <v/>
      </c>
      <c r="H1764" s="14" t="str">
        <f t="shared" si="191"/>
        <v/>
      </c>
      <c r="I1764" s="14" t="str">
        <f t="shared" si="192"/>
        <v/>
      </c>
      <c r="J1764" s="15" t="str">
        <f t="shared" si="193"/>
        <v/>
      </c>
      <c r="K1764" s="15" t="str">
        <f t="shared" si="194"/>
        <v/>
      </c>
      <c r="L1764" s="16" t="str">
        <f t="shared" si="195"/>
        <v/>
      </c>
      <c r="M1764" s="4" t="str">
        <f t="shared" si="190"/>
        <v/>
      </c>
    </row>
    <row r="1765" spans="5:13">
      <c r="E1765" s="13" t="str">
        <f t="shared" si="189"/>
        <v/>
      </c>
      <c r="H1765" s="14" t="str">
        <f t="shared" si="191"/>
        <v/>
      </c>
      <c r="I1765" s="14" t="str">
        <f t="shared" si="192"/>
        <v/>
      </c>
      <c r="J1765" s="15" t="str">
        <f t="shared" si="193"/>
        <v/>
      </c>
      <c r="K1765" s="15" t="str">
        <f t="shared" si="194"/>
        <v/>
      </c>
      <c r="L1765" s="16" t="str">
        <f t="shared" si="195"/>
        <v/>
      </c>
      <c r="M1765" s="4" t="str">
        <f t="shared" si="190"/>
        <v/>
      </c>
    </row>
    <row r="1766" spans="5:13">
      <c r="E1766" s="13" t="str">
        <f t="shared" si="189"/>
        <v/>
      </c>
      <c r="H1766" s="14" t="str">
        <f t="shared" si="191"/>
        <v/>
      </c>
      <c r="I1766" s="14" t="str">
        <f t="shared" si="192"/>
        <v/>
      </c>
      <c r="J1766" s="15" t="str">
        <f t="shared" si="193"/>
        <v/>
      </c>
      <c r="K1766" s="15" t="str">
        <f t="shared" si="194"/>
        <v/>
      </c>
      <c r="L1766" s="16" t="str">
        <f t="shared" si="195"/>
        <v/>
      </c>
      <c r="M1766" s="4" t="str">
        <f t="shared" si="190"/>
        <v/>
      </c>
    </row>
    <row r="1767" spans="5:13">
      <c r="E1767" s="13" t="str">
        <f t="shared" si="189"/>
        <v/>
      </c>
      <c r="H1767" s="14" t="str">
        <f t="shared" si="191"/>
        <v/>
      </c>
      <c r="I1767" s="14" t="str">
        <f t="shared" si="192"/>
        <v/>
      </c>
      <c r="J1767" s="15" t="str">
        <f t="shared" si="193"/>
        <v/>
      </c>
      <c r="K1767" s="15" t="str">
        <f t="shared" si="194"/>
        <v/>
      </c>
      <c r="L1767" s="16" t="str">
        <f t="shared" si="195"/>
        <v/>
      </c>
      <c r="M1767" s="4" t="str">
        <f t="shared" si="190"/>
        <v/>
      </c>
    </row>
    <row r="1768" spans="5:13">
      <c r="E1768" s="13" t="str">
        <f t="shared" si="189"/>
        <v/>
      </c>
      <c r="H1768" s="14" t="str">
        <f t="shared" si="191"/>
        <v/>
      </c>
      <c r="I1768" s="14" t="str">
        <f t="shared" si="192"/>
        <v/>
      </c>
      <c r="J1768" s="15" t="str">
        <f t="shared" si="193"/>
        <v/>
      </c>
      <c r="K1768" s="15" t="str">
        <f t="shared" si="194"/>
        <v/>
      </c>
      <c r="L1768" s="16" t="str">
        <f t="shared" si="195"/>
        <v/>
      </c>
      <c r="M1768" s="4" t="str">
        <f t="shared" si="190"/>
        <v/>
      </c>
    </row>
    <row r="1769" spans="5:13">
      <c r="E1769" s="13" t="str">
        <f t="shared" si="189"/>
        <v/>
      </c>
      <c r="H1769" s="14" t="str">
        <f t="shared" si="191"/>
        <v/>
      </c>
      <c r="I1769" s="14" t="str">
        <f t="shared" si="192"/>
        <v/>
      </c>
      <c r="J1769" s="15" t="str">
        <f t="shared" si="193"/>
        <v/>
      </c>
      <c r="K1769" s="15" t="str">
        <f t="shared" si="194"/>
        <v/>
      </c>
      <c r="L1769" s="16" t="str">
        <f t="shared" si="195"/>
        <v/>
      </c>
      <c r="M1769" s="4" t="str">
        <f t="shared" si="190"/>
        <v/>
      </c>
    </row>
    <row r="1770" spans="5:13">
      <c r="E1770" s="13" t="str">
        <f t="shared" si="189"/>
        <v/>
      </c>
      <c r="H1770" s="14" t="str">
        <f t="shared" si="191"/>
        <v/>
      </c>
      <c r="I1770" s="14" t="str">
        <f t="shared" si="192"/>
        <v/>
      </c>
      <c r="J1770" s="15" t="str">
        <f t="shared" si="193"/>
        <v/>
      </c>
      <c r="K1770" s="15" t="str">
        <f t="shared" si="194"/>
        <v/>
      </c>
      <c r="L1770" s="16" t="str">
        <f t="shared" si="195"/>
        <v/>
      </c>
      <c r="M1770" s="4" t="str">
        <f t="shared" si="190"/>
        <v/>
      </c>
    </row>
    <row r="1771" spans="5:13">
      <c r="E1771" s="13" t="str">
        <f t="shared" si="189"/>
        <v/>
      </c>
      <c r="H1771" s="14" t="str">
        <f t="shared" si="191"/>
        <v/>
      </c>
      <c r="I1771" s="14" t="str">
        <f t="shared" si="192"/>
        <v/>
      </c>
      <c r="J1771" s="15" t="str">
        <f t="shared" si="193"/>
        <v/>
      </c>
      <c r="K1771" s="15" t="str">
        <f t="shared" si="194"/>
        <v/>
      </c>
      <c r="L1771" s="16" t="str">
        <f t="shared" si="195"/>
        <v/>
      </c>
      <c r="M1771" s="4" t="str">
        <f t="shared" si="190"/>
        <v/>
      </c>
    </row>
    <row r="1772" spans="5:13">
      <c r="E1772" s="13" t="str">
        <f t="shared" si="189"/>
        <v/>
      </c>
      <c r="H1772" s="14" t="str">
        <f t="shared" si="191"/>
        <v/>
      </c>
      <c r="I1772" s="14" t="str">
        <f t="shared" si="192"/>
        <v/>
      </c>
      <c r="J1772" s="15" t="str">
        <f t="shared" si="193"/>
        <v/>
      </c>
      <c r="K1772" s="15" t="str">
        <f t="shared" si="194"/>
        <v/>
      </c>
      <c r="L1772" s="16" t="str">
        <f t="shared" si="195"/>
        <v/>
      </c>
      <c r="M1772" s="4" t="str">
        <f t="shared" si="190"/>
        <v/>
      </c>
    </row>
    <row r="1773" spans="5:13">
      <c r="E1773" s="13" t="str">
        <f t="shared" si="189"/>
        <v/>
      </c>
      <c r="H1773" s="14" t="str">
        <f t="shared" si="191"/>
        <v/>
      </c>
      <c r="I1773" s="14" t="str">
        <f t="shared" si="192"/>
        <v/>
      </c>
      <c r="J1773" s="15" t="str">
        <f t="shared" si="193"/>
        <v/>
      </c>
      <c r="K1773" s="15" t="str">
        <f t="shared" si="194"/>
        <v/>
      </c>
      <c r="L1773" s="16" t="str">
        <f t="shared" si="195"/>
        <v/>
      </c>
      <c r="M1773" s="4" t="str">
        <f t="shared" si="190"/>
        <v/>
      </c>
    </row>
    <row r="1774" spans="5:13">
      <c r="E1774" s="13" t="str">
        <f t="shared" si="189"/>
        <v/>
      </c>
      <c r="H1774" s="14" t="str">
        <f t="shared" si="191"/>
        <v/>
      </c>
      <c r="I1774" s="14" t="str">
        <f t="shared" si="192"/>
        <v/>
      </c>
      <c r="J1774" s="15" t="str">
        <f t="shared" si="193"/>
        <v/>
      </c>
      <c r="K1774" s="15" t="str">
        <f t="shared" si="194"/>
        <v/>
      </c>
      <c r="L1774" s="16" t="str">
        <f t="shared" si="195"/>
        <v/>
      </c>
      <c r="M1774" s="4" t="str">
        <f t="shared" si="190"/>
        <v/>
      </c>
    </row>
    <row r="1775" spans="5:13">
      <c r="E1775" s="13" t="str">
        <f t="shared" si="189"/>
        <v/>
      </c>
      <c r="H1775" s="14" t="str">
        <f t="shared" si="191"/>
        <v/>
      </c>
      <c r="I1775" s="14" t="str">
        <f t="shared" si="192"/>
        <v/>
      </c>
      <c r="J1775" s="15" t="str">
        <f t="shared" si="193"/>
        <v/>
      </c>
      <c r="K1775" s="15" t="str">
        <f t="shared" si="194"/>
        <v/>
      </c>
      <c r="L1775" s="16" t="str">
        <f t="shared" si="195"/>
        <v/>
      </c>
      <c r="M1775" s="4" t="str">
        <f t="shared" si="190"/>
        <v/>
      </c>
    </row>
    <row r="1776" spans="5:13">
      <c r="E1776" s="13" t="str">
        <f t="shared" si="189"/>
        <v/>
      </c>
      <c r="H1776" s="14" t="str">
        <f t="shared" si="191"/>
        <v/>
      </c>
      <c r="I1776" s="14" t="str">
        <f t="shared" si="192"/>
        <v/>
      </c>
      <c r="J1776" s="15" t="str">
        <f t="shared" si="193"/>
        <v/>
      </c>
      <c r="K1776" s="15" t="str">
        <f t="shared" si="194"/>
        <v/>
      </c>
      <c r="L1776" s="16" t="str">
        <f t="shared" si="195"/>
        <v/>
      </c>
      <c r="M1776" s="4" t="str">
        <f t="shared" si="190"/>
        <v/>
      </c>
    </row>
    <row r="1777" spans="5:13">
      <c r="E1777" s="13" t="str">
        <f t="shared" si="189"/>
        <v/>
      </c>
      <c r="H1777" s="14" t="str">
        <f t="shared" si="191"/>
        <v/>
      </c>
      <c r="I1777" s="14" t="str">
        <f t="shared" si="192"/>
        <v/>
      </c>
      <c r="J1777" s="15" t="str">
        <f t="shared" si="193"/>
        <v/>
      </c>
      <c r="K1777" s="15" t="str">
        <f t="shared" si="194"/>
        <v/>
      </c>
      <c r="L1777" s="16" t="str">
        <f t="shared" si="195"/>
        <v/>
      </c>
      <c r="M1777" s="4" t="str">
        <f t="shared" si="190"/>
        <v/>
      </c>
    </row>
    <row r="1778" spans="5:13">
      <c r="E1778" s="13" t="str">
        <f t="shared" si="189"/>
        <v/>
      </c>
      <c r="H1778" s="14" t="str">
        <f t="shared" si="191"/>
        <v/>
      </c>
      <c r="I1778" s="14" t="str">
        <f t="shared" si="192"/>
        <v/>
      </c>
      <c r="J1778" s="15" t="str">
        <f t="shared" si="193"/>
        <v/>
      </c>
      <c r="K1778" s="15" t="str">
        <f t="shared" si="194"/>
        <v/>
      </c>
      <c r="L1778" s="16" t="str">
        <f t="shared" si="195"/>
        <v/>
      </c>
      <c r="M1778" s="4" t="str">
        <f t="shared" si="190"/>
        <v/>
      </c>
    </row>
    <row r="1779" spans="5:13">
      <c r="E1779" s="13" t="str">
        <f t="shared" si="189"/>
        <v/>
      </c>
      <c r="H1779" s="14" t="str">
        <f t="shared" si="191"/>
        <v/>
      </c>
      <c r="I1779" s="14" t="str">
        <f t="shared" si="192"/>
        <v/>
      </c>
      <c r="J1779" s="15" t="str">
        <f t="shared" si="193"/>
        <v/>
      </c>
      <c r="K1779" s="15" t="str">
        <f t="shared" si="194"/>
        <v/>
      </c>
      <c r="L1779" s="16" t="str">
        <f t="shared" si="195"/>
        <v/>
      </c>
      <c r="M1779" s="4" t="str">
        <f t="shared" si="190"/>
        <v/>
      </c>
    </row>
    <row r="1780" spans="5:13">
      <c r="E1780" s="13" t="str">
        <f t="shared" si="189"/>
        <v/>
      </c>
      <c r="H1780" s="14" t="str">
        <f t="shared" si="191"/>
        <v/>
      </c>
      <c r="I1780" s="14" t="str">
        <f t="shared" si="192"/>
        <v/>
      </c>
      <c r="J1780" s="15" t="str">
        <f t="shared" si="193"/>
        <v/>
      </c>
      <c r="K1780" s="15" t="str">
        <f t="shared" si="194"/>
        <v/>
      </c>
      <c r="L1780" s="16" t="str">
        <f t="shared" si="195"/>
        <v/>
      </c>
      <c r="M1780" s="4" t="str">
        <f t="shared" si="190"/>
        <v/>
      </c>
    </row>
    <row r="1781" spans="5:13">
      <c r="E1781" s="13" t="str">
        <f t="shared" si="189"/>
        <v/>
      </c>
      <c r="H1781" s="14" t="str">
        <f t="shared" si="191"/>
        <v/>
      </c>
      <c r="I1781" s="14" t="str">
        <f t="shared" si="192"/>
        <v/>
      </c>
      <c r="J1781" s="15" t="str">
        <f t="shared" si="193"/>
        <v/>
      </c>
      <c r="K1781" s="15" t="str">
        <f t="shared" si="194"/>
        <v/>
      </c>
      <c r="L1781" s="16" t="str">
        <f t="shared" si="195"/>
        <v/>
      </c>
      <c r="M1781" s="4" t="str">
        <f t="shared" si="190"/>
        <v/>
      </c>
    </row>
    <row r="1782" spans="5:13">
      <c r="E1782" s="13" t="str">
        <f t="shared" si="189"/>
        <v/>
      </c>
      <c r="H1782" s="14" t="str">
        <f t="shared" si="191"/>
        <v/>
      </c>
      <c r="I1782" s="14" t="str">
        <f t="shared" si="192"/>
        <v/>
      </c>
      <c r="J1782" s="15" t="str">
        <f t="shared" si="193"/>
        <v/>
      </c>
      <c r="K1782" s="15" t="str">
        <f t="shared" si="194"/>
        <v/>
      </c>
      <c r="L1782" s="16" t="str">
        <f t="shared" si="195"/>
        <v/>
      </c>
      <c r="M1782" s="4" t="str">
        <f t="shared" si="190"/>
        <v/>
      </c>
    </row>
    <row r="1783" spans="5:13">
      <c r="E1783" s="13" t="str">
        <f t="shared" si="189"/>
        <v/>
      </c>
      <c r="H1783" s="14" t="str">
        <f t="shared" si="191"/>
        <v/>
      </c>
      <c r="I1783" s="14" t="str">
        <f t="shared" si="192"/>
        <v/>
      </c>
      <c r="J1783" s="15" t="str">
        <f t="shared" si="193"/>
        <v/>
      </c>
      <c r="K1783" s="15" t="str">
        <f t="shared" si="194"/>
        <v/>
      </c>
      <c r="L1783" s="16" t="str">
        <f t="shared" si="195"/>
        <v/>
      </c>
      <c r="M1783" s="4" t="str">
        <f t="shared" si="190"/>
        <v/>
      </c>
    </row>
    <row r="1784" spans="5:13">
      <c r="E1784" s="13" t="str">
        <f t="shared" si="189"/>
        <v/>
      </c>
      <c r="H1784" s="14" t="str">
        <f t="shared" si="191"/>
        <v/>
      </c>
      <c r="I1784" s="14" t="str">
        <f t="shared" si="192"/>
        <v/>
      </c>
      <c r="J1784" s="15" t="str">
        <f t="shared" si="193"/>
        <v/>
      </c>
      <c r="K1784" s="15" t="str">
        <f t="shared" si="194"/>
        <v/>
      </c>
      <c r="L1784" s="16" t="str">
        <f t="shared" si="195"/>
        <v/>
      </c>
      <c r="M1784" s="4" t="str">
        <f t="shared" si="190"/>
        <v/>
      </c>
    </row>
    <row r="1785" spans="5:13">
      <c r="E1785" s="13" t="str">
        <f t="shared" si="189"/>
        <v/>
      </c>
      <c r="H1785" s="14" t="str">
        <f t="shared" si="191"/>
        <v/>
      </c>
      <c r="I1785" s="14" t="str">
        <f t="shared" si="192"/>
        <v/>
      </c>
      <c r="J1785" s="15" t="str">
        <f t="shared" si="193"/>
        <v/>
      </c>
      <c r="K1785" s="15" t="str">
        <f t="shared" si="194"/>
        <v/>
      </c>
      <c r="L1785" s="16" t="str">
        <f t="shared" si="195"/>
        <v/>
      </c>
      <c r="M1785" s="4" t="str">
        <f t="shared" si="190"/>
        <v/>
      </c>
    </row>
    <row r="1786" spans="5:13">
      <c r="E1786" s="13" t="str">
        <f t="shared" si="189"/>
        <v/>
      </c>
      <c r="H1786" s="14" t="str">
        <f t="shared" si="191"/>
        <v/>
      </c>
      <c r="I1786" s="14" t="str">
        <f t="shared" si="192"/>
        <v/>
      </c>
      <c r="J1786" s="15" t="str">
        <f t="shared" si="193"/>
        <v/>
      </c>
      <c r="K1786" s="15" t="str">
        <f t="shared" si="194"/>
        <v/>
      </c>
      <c r="L1786" s="16" t="str">
        <f t="shared" si="195"/>
        <v/>
      </c>
      <c r="M1786" s="4" t="str">
        <f t="shared" si="190"/>
        <v/>
      </c>
    </row>
    <row r="1787" spans="5:13">
      <c r="E1787" s="13" t="str">
        <f t="shared" si="189"/>
        <v/>
      </c>
      <c r="H1787" s="14" t="str">
        <f t="shared" si="191"/>
        <v/>
      </c>
      <c r="I1787" s="14" t="str">
        <f t="shared" si="192"/>
        <v/>
      </c>
      <c r="J1787" s="15" t="str">
        <f t="shared" si="193"/>
        <v/>
      </c>
      <c r="K1787" s="15" t="str">
        <f t="shared" si="194"/>
        <v/>
      </c>
      <c r="L1787" s="16" t="str">
        <f t="shared" si="195"/>
        <v/>
      </c>
      <c r="M1787" s="4" t="str">
        <f t="shared" si="190"/>
        <v/>
      </c>
    </row>
    <row r="1788" spans="5:13">
      <c r="E1788" s="13" t="str">
        <f t="shared" si="189"/>
        <v/>
      </c>
      <c r="H1788" s="14" t="str">
        <f t="shared" si="191"/>
        <v/>
      </c>
      <c r="I1788" s="14" t="str">
        <f t="shared" si="192"/>
        <v/>
      </c>
      <c r="J1788" s="15" t="str">
        <f t="shared" si="193"/>
        <v/>
      </c>
      <c r="K1788" s="15" t="str">
        <f t="shared" si="194"/>
        <v/>
      </c>
      <c r="L1788" s="16" t="str">
        <f t="shared" si="195"/>
        <v/>
      </c>
      <c r="M1788" s="4" t="str">
        <f t="shared" si="190"/>
        <v/>
      </c>
    </row>
    <row r="1789" spans="5:13">
      <c r="E1789" s="13" t="str">
        <f t="shared" si="189"/>
        <v/>
      </c>
      <c r="H1789" s="14" t="str">
        <f t="shared" si="191"/>
        <v/>
      </c>
      <c r="I1789" s="14" t="str">
        <f t="shared" si="192"/>
        <v/>
      </c>
      <c r="J1789" s="15" t="str">
        <f t="shared" si="193"/>
        <v/>
      </c>
      <c r="K1789" s="15" t="str">
        <f t="shared" si="194"/>
        <v/>
      </c>
      <c r="L1789" s="16" t="str">
        <f t="shared" si="195"/>
        <v/>
      </c>
      <c r="M1789" s="4" t="str">
        <f t="shared" si="190"/>
        <v/>
      </c>
    </row>
    <row r="1790" spans="5:13">
      <c r="E1790" s="13" t="str">
        <f t="shared" si="189"/>
        <v/>
      </c>
      <c r="H1790" s="14" t="str">
        <f t="shared" si="191"/>
        <v/>
      </c>
      <c r="I1790" s="14" t="str">
        <f t="shared" si="192"/>
        <v/>
      </c>
      <c r="J1790" s="15" t="str">
        <f t="shared" si="193"/>
        <v/>
      </c>
      <c r="K1790" s="15" t="str">
        <f t="shared" si="194"/>
        <v/>
      </c>
      <c r="L1790" s="16" t="str">
        <f t="shared" si="195"/>
        <v/>
      </c>
      <c r="M1790" s="4" t="str">
        <f t="shared" si="190"/>
        <v/>
      </c>
    </row>
    <row r="1791" spans="5:13">
      <c r="E1791" s="13" t="str">
        <f t="shared" si="189"/>
        <v/>
      </c>
      <c r="H1791" s="14" t="str">
        <f t="shared" si="191"/>
        <v/>
      </c>
      <c r="I1791" s="14" t="str">
        <f t="shared" si="192"/>
        <v/>
      </c>
      <c r="J1791" s="15" t="str">
        <f t="shared" si="193"/>
        <v/>
      </c>
      <c r="K1791" s="15" t="str">
        <f t="shared" si="194"/>
        <v/>
      </c>
      <c r="L1791" s="16" t="str">
        <f t="shared" si="195"/>
        <v/>
      </c>
      <c r="M1791" s="4" t="str">
        <f t="shared" si="190"/>
        <v/>
      </c>
    </row>
    <row r="1792" spans="5:13">
      <c r="E1792" s="13" t="str">
        <f t="shared" si="189"/>
        <v/>
      </c>
      <c r="H1792" s="14" t="str">
        <f t="shared" si="191"/>
        <v/>
      </c>
      <c r="I1792" s="14" t="str">
        <f t="shared" si="192"/>
        <v/>
      </c>
      <c r="J1792" s="15" t="str">
        <f t="shared" si="193"/>
        <v/>
      </c>
      <c r="K1792" s="15" t="str">
        <f t="shared" si="194"/>
        <v/>
      </c>
      <c r="L1792" s="16" t="str">
        <f t="shared" si="195"/>
        <v/>
      </c>
      <c r="M1792" s="4" t="str">
        <f t="shared" si="190"/>
        <v/>
      </c>
    </row>
    <row r="1793" spans="5:13">
      <c r="E1793" s="13" t="str">
        <f t="shared" si="189"/>
        <v/>
      </c>
      <c r="H1793" s="14" t="str">
        <f t="shared" si="191"/>
        <v/>
      </c>
      <c r="I1793" s="14" t="str">
        <f t="shared" si="192"/>
        <v/>
      </c>
      <c r="J1793" s="15" t="str">
        <f t="shared" si="193"/>
        <v/>
      </c>
      <c r="K1793" s="15" t="str">
        <f t="shared" si="194"/>
        <v/>
      </c>
      <c r="L1793" s="16" t="str">
        <f t="shared" si="195"/>
        <v/>
      </c>
      <c r="M1793" s="4" t="str">
        <f t="shared" si="190"/>
        <v/>
      </c>
    </row>
    <row r="1794" spans="5:13">
      <c r="E1794" s="13" t="str">
        <f t="shared" si="189"/>
        <v/>
      </c>
      <c r="H1794" s="14" t="str">
        <f t="shared" si="191"/>
        <v/>
      </c>
      <c r="I1794" s="14" t="str">
        <f t="shared" si="192"/>
        <v/>
      </c>
      <c r="J1794" s="15" t="str">
        <f t="shared" si="193"/>
        <v/>
      </c>
      <c r="K1794" s="15" t="str">
        <f t="shared" si="194"/>
        <v/>
      </c>
      <c r="L1794" s="16" t="str">
        <f t="shared" si="195"/>
        <v/>
      </c>
      <c r="M1794" s="4" t="str">
        <f t="shared" si="190"/>
        <v/>
      </c>
    </row>
    <row r="1795" spans="5:13">
      <c r="E1795" s="13" t="str">
        <f t="shared" si="189"/>
        <v/>
      </c>
      <c r="H1795" s="14" t="str">
        <f t="shared" si="191"/>
        <v/>
      </c>
      <c r="I1795" s="14" t="str">
        <f t="shared" si="192"/>
        <v/>
      </c>
      <c r="J1795" s="15" t="str">
        <f t="shared" si="193"/>
        <v/>
      </c>
      <c r="K1795" s="15" t="str">
        <f t="shared" si="194"/>
        <v/>
      </c>
      <c r="L1795" s="16" t="str">
        <f t="shared" si="195"/>
        <v/>
      </c>
      <c r="M1795" s="4" t="str">
        <f t="shared" si="190"/>
        <v/>
      </c>
    </row>
    <row r="1796" spans="5:13">
      <c r="E1796" s="13" t="str">
        <f t="shared" si="189"/>
        <v/>
      </c>
      <c r="H1796" s="14" t="str">
        <f t="shared" si="191"/>
        <v/>
      </c>
      <c r="I1796" s="14" t="str">
        <f t="shared" si="192"/>
        <v/>
      </c>
      <c r="J1796" s="15" t="str">
        <f t="shared" si="193"/>
        <v/>
      </c>
      <c r="K1796" s="15" t="str">
        <f t="shared" si="194"/>
        <v/>
      </c>
      <c r="L1796" s="16" t="str">
        <f t="shared" si="195"/>
        <v/>
      </c>
      <c r="M1796" s="4" t="str">
        <f t="shared" si="190"/>
        <v/>
      </c>
    </row>
    <row r="1797" spans="5:13">
      <c r="E1797" s="13" t="str">
        <f t="shared" si="189"/>
        <v/>
      </c>
      <c r="H1797" s="14" t="str">
        <f t="shared" si="191"/>
        <v/>
      </c>
      <c r="I1797" s="14" t="str">
        <f t="shared" si="192"/>
        <v/>
      </c>
      <c r="J1797" s="15" t="str">
        <f t="shared" si="193"/>
        <v/>
      </c>
      <c r="K1797" s="15" t="str">
        <f t="shared" si="194"/>
        <v/>
      </c>
      <c r="L1797" s="16" t="str">
        <f t="shared" si="195"/>
        <v/>
      </c>
      <c r="M1797" s="4" t="str">
        <f t="shared" si="190"/>
        <v/>
      </c>
    </row>
    <row r="1798" spans="5:13">
      <c r="E1798" s="13" t="str">
        <f t="shared" si="189"/>
        <v/>
      </c>
      <c r="H1798" s="14" t="str">
        <f t="shared" si="191"/>
        <v/>
      </c>
      <c r="I1798" s="14" t="str">
        <f t="shared" si="192"/>
        <v/>
      </c>
      <c r="J1798" s="15" t="str">
        <f t="shared" si="193"/>
        <v/>
      </c>
      <c r="K1798" s="15" t="str">
        <f t="shared" si="194"/>
        <v/>
      </c>
      <c r="L1798" s="16" t="str">
        <f t="shared" si="195"/>
        <v/>
      </c>
      <c r="M1798" s="4" t="str">
        <f t="shared" si="190"/>
        <v/>
      </c>
    </row>
    <row r="1799" spans="5:13">
      <c r="E1799" s="13" t="str">
        <f t="shared" si="189"/>
        <v/>
      </c>
      <c r="H1799" s="14" t="str">
        <f t="shared" si="191"/>
        <v/>
      </c>
      <c r="I1799" s="14" t="str">
        <f t="shared" si="192"/>
        <v/>
      </c>
      <c r="J1799" s="15" t="str">
        <f t="shared" si="193"/>
        <v/>
      </c>
      <c r="K1799" s="15" t="str">
        <f t="shared" si="194"/>
        <v/>
      </c>
      <c r="L1799" s="16" t="str">
        <f t="shared" si="195"/>
        <v/>
      </c>
      <c r="M1799" s="4" t="str">
        <f t="shared" si="190"/>
        <v/>
      </c>
    </row>
    <row r="1800" spans="5:13">
      <c r="E1800" s="13" t="str">
        <f t="shared" si="189"/>
        <v/>
      </c>
      <c r="H1800" s="14" t="str">
        <f t="shared" si="191"/>
        <v/>
      </c>
      <c r="I1800" s="14" t="str">
        <f t="shared" si="192"/>
        <v/>
      </c>
      <c r="J1800" s="15" t="str">
        <f t="shared" si="193"/>
        <v/>
      </c>
      <c r="K1800" s="15" t="str">
        <f t="shared" si="194"/>
        <v/>
      </c>
      <c r="L1800" s="16" t="str">
        <f t="shared" si="195"/>
        <v/>
      </c>
      <c r="M1800" s="4" t="str">
        <f t="shared" si="190"/>
        <v/>
      </c>
    </row>
    <row r="1801" spans="5:13">
      <c r="E1801" s="13" t="str">
        <f t="shared" si="189"/>
        <v/>
      </c>
      <c r="H1801" s="14" t="str">
        <f t="shared" si="191"/>
        <v/>
      </c>
      <c r="I1801" s="14" t="str">
        <f t="shared" si="192"/>
        <v/>
      </c>
      <c r="J1801" s="15" t="str">
        <f t="shared" si="193"/>
        <v/>
      </c>
      <c r="K1801" s="15" t="str">
        <f t="shared" si="194"/>
        <v/>
      </c>
      <c r="L1801" s="16" t="str">
        <f t="shared" si="195"/>
        <v/>
      </c>
      <c r="M1801" s="4" t="str">
        <f t="shared" si="190"/>
        <v/>
      </c>
    </row>
    <row r="1802" spans="5:13">
      <c r="E1802" s="13" t="str">
        <f t="shared" si="189"/>
        <v/>
      </c>
      <c r="H1802" s="14" t="str">
        <f t="shared" si="191"/>
        <v/>
      </c>
      <c r="I1802" s="14" t="str">
        <f t="shared" si="192"/>
        <v/>
      </c>
      <c r="J1802" s="15" t="str">
        <f t="shared" si="193"/>
        <v/>
      </c>
      <c r="K1802" s="15" t="str">
        <f t="shared" si="194"/>
        <v/>
      </c>
      <c r="L1802" s="16" t="str">
        <f t="shared" si="195"/>
        <v/>
      </c>
      <c r="M1802" s="4" t="str">
        <f t="shared" si="190"/>
        <v/>
      </c>
    </row>
    <row r="1803" spans="5:13">
      <c r="E1803" s="13" t="str">
        <f t="shared" si="189"/>
        <v/>
      </c>
      <c r="H1803" s="14" t="str">
        <f t="shared" si="191"/>
        <v/>
      </c>
      <c r="I1803" s="14" t="str">
        <f t="shared" si="192"/>
        <v/>
      </c>
      <c r="J1803" s="15" t="str">
        <f t="shared" si="193"/>
        <v/>
      </c>
      <c r="K1803" s="15" t="str">
        <f t="shared" si="194"/>
        <v/>
      </c>
      <c r="L1803" s="16" t="str">
        <f t="shared" si="195"/>
        <v/>
      </c>
      <c r="M1803" s="4" t="str">
        <f t="shared" si="190"/>
        <v/>
      </c>
    </row>
    <row r="1804" spans="5:13">
      <c r="E1804" s="13" t="str">
        <f t="shared" si="189"/>
        <v/>
      </c>
      <c r="H1804" s="14" t="str">
        <f t="shared" si="191"/>
        <v/>
      </c>
      <c r="I1804" s="14" t="str">
        <f t="shared" si="192"/>
        <v/>
      </c>
      <c r="J1804" s="15" t="str">
        <f t="shared" si="193"/>
        <v/>
      </c>
      <c r="K1804" s="15" t="str">
        <f t="shared" si="194"/>
        <v/>
      </c>
      <c r="L1804" s="16" t="str">
        <f t="shared" si="195"/>
        <v/>
      </c>
      <c r="M1804" s="4" t="str">
        <f t="shared" si="190"/>
        <v/>
      </c>
    </row>
    <row r="1805" spans="5:13">
      <c r="E1805" s="13" t="str">
        <f t="shared" si="189"/>
        <v/>
      </c>
      <c r="H1805" s="14" t="str">
        <f t="shared" si="191"/>
        <v/>
      </c>
      <c r="I1805" s="14" t="str">
        <f t="shared" si="192"/>
        <v/>
      </c>
      <c r="J1805" s="15" t="str">
        <f t="shared" si="193"/>
        <v/>
      </c>
      <c r="K1805" s="15" t="str">
        <f t="shared" si="194"/>
        <v/>
      </c>
      <c r="L1805" s="16" t="str">
        <f t="shared" si="195"/>
        <v/>
      </c>
      <c r="M1805" s="4" t="str">
        <f t="shared" si="190"/>
        <v/>
      </c>
    </row>
    <row r="1806" spans="5:13">
      <c r="E1806" s="13" t="str">
        <f t="shared" si="189"/>
        <v/>
      </c>
      <c r="H1806" s="14" t="str">
        <f t="shared" si="191"/>
        <v/>
      </c>
      <c r="I1806" s="14" t="str">
        <f t="shared" si="192"/>
        <v/>
      </c>
      <c r="J1806" s="15" t="str">
        <f t="shared" si="193"/>
        <v/>
      </c>
      <c r="K1806" s="15" t="str">
        <f t="shared" si="194"/>
        <v/>
      </c>
      <c r="L1806" s="16" t="str">
        <f t="shared" si="195"/>
        <v/>
      </c>
      <c r="M1806" s="4" t="str">
        <f t="shared" si="190"/>
        <v/>
      </c>
    </row>
    <row r="1807" spans="5:13">
      <c r="E1807" s="13" t="str">
        <f t="shared" ref="E1807:E1870" si="196">IF((D1807*C1807)=0,"",D1807*C1807)</f>
        <v/>
      </c>
      <c r="H1807" s="14" t="str">
        <f t="shared" si="191"/>
        <v/>
      </c>
      <c r="I1807" s="14" t="str">
        <f t="shared" si="192"/>
        <v/>
      </c>
      <c r="J1807" s="15" t="str">
        <f t="shared" si="193"/>
        <v/>
      </c>
      <c r="K1807" s="15" t="str">
        <f t="shared" si="194"/>
        <v/>
      </c>
      <c r="L1807" s="16" t="str">
        <f t="shared" si="195"/>
        <v/>
      </c>
      <c r="M1807" s="4" t="str">
        <f t="shared" ref="M1807:M1870" si="197">IFERROR(L1807*C1807,"")</f>
        <v/>
      </c>
    </row>
    <row r="1808" spans="5:13">
      <c r="E1808" s="13" t="str">
        <f t="shared" si="196"/>
        <v/>
      </c>
      <c r="H1808" s="14" t="str">
        <f t="shared" ref="H1808:H1871" si="198">IF((F1808*$H$13)=0,"",F1808*$H$13)</f>
        <v/>
      </c>
      <c r="I1808" s="14" t="str">
        <f t="shared" ref="I1808:I1871" si="199">IF((F1808*$I$13)=0,"",F1808*$I$13)</f>
        <v/>
      </c>
      <c r="J1808" s="15" t="str">
        <f t="shared" ref="J1808:J1871" si="200">IF((F1808*$J$13)=0,"",F1808*$J$13)</f>
        <v/>
      </c>
      <c r="K1808" s="15" t="str">
        <f t="shared" ref="K1808:K1871" si="201">IFERROR(F1808-H1808-I1808-J1808,"")</f>
        <v/>
      </c>
      <c r="L1808" s="16" t="str">
        <f t="shared" ref="L1808:L1871" si="202">IFERROR(K1808-D1808,"")</f>
        <v/>
      </c>
      <c r="M1808" s="4" t="str">
        <f t="shared" si="197"/>
        <v/>
      </c>
    </row>
    <row r="1809" spans="5:13">
      <c r="E1809" s="13" t="str">
        <f t="shared" si="196"/>
        <v/>
      </c>
      <c r="H1809" s="14" t="str">
        <f t="shared" si="198"/>
        <v/>
      </c>
      <c r="I1809" s="14" t="str">
        <f t="shared" si="199"/>
        <v/>
      </c>
      <c r="J1809" s="15" t="str">
        <f t="shared" si="200"/>
        <v/>
      </c>
      <c r="K1809" s="15" t="str">
        <f t="shared" si="201"/>
        <v/>
      </c>
      <c r="L1809" s="16" t="str">
        <f t="shared" si="202"/>
        <v/>
      </c>
      <c r="M1809" s="4" t="str">
        <f t="shared" si="197"/>
        <v/>
      </c>
    </row>
    <row r="1810" spans="5:13">
      <c r="E1810" s="13" t="str">
        <f t="shared" si="196"/>
        <v/>
      </c>
      <c r="H1810" s="14" t="str">
        <f t="shared" si="198"/>
        <v/>
      </c>
      <c r="I1810" s="14" t="str">
        <f t="shared" si="199"/>
        <v/>
      </c>
      <c r="J1810" s="15" t="str">
        <f t="shared" si="200"/>
        <v/>
      </c>
      <c r="K1810" s="15" t="str">
        <f t="shared" si="201"/>
        <v/>
      </c>
      <c r="L1810" s="16" t="str">
        <f t="shared" si="202"/>
        <v/>
      </c>
      <c r="M1810" s="4" t="str">
        <f t="shared" si="197"/>
        <v/>
      </c>
    </row>
    <row r="1811" spans="5:13">
      <c r="E1811" s="13" t="str">
        <f t="shared" si="196"/>
        <v/>
      </c>
      <c r="H1811" s="14" t="str">
        <f t="shared" si="198"/>
        <v/>
      </c>
      <c r="I1811" s="14" t="str">
        <f t="shared" si="199"/>
        <v/>
      </c>
      <c r="J1811" s="15" t="str">
        <f t="shared" si="200"/>
        <v/>
      </c>
      <c r="K1811" s="15" t="str">
        <f t="shared" si="201"/>
        <v/>
      </c>
      <c r="L1811" s="16" t="str">
        <f t="shared" si="202"/>
        <v/>
      </c>
      <c r="M1811" s="4" t="str">
        <f t="shared" si="197"/>
        <v/>
      </c>
    </row>
    <row r="1812" spans="5:13">
      <c r="E1812" s="13" t="str">
        <f t="shared" si="196"/>
        <v/>
      </c>
      <c r="H1812" s="14" t="str">
        <f t="shared" si="198"/>
        <v/>
      </c>
      <c r="I1812" s="14" t="str">
        <f t="shared" si="199"/>
        <v/>
      </c>
      <c r="J1812" s="15" t="str">
        <f t="shared" si="200"/>
        <v/>
      </c>
      <c r="K1812" s="15" t="str">
        <f t="shared" si="201"/>
        <v/>
      </c>
      <c r="L1812" s="16" t="str">
        <f t="shared" si="202"/>
        <v/>
      </c>
      <c r="M1812" s="4" t="str">
        <f t="shared" si="197"/>
        <v/>
      </c>
    </row>
    <row r="1813" spans="5:13">
      <c r="E1813" s="13" t="str">
        <f t="shared" si="196"/>
        <v/>
      </c>
      <c r="H1813" s="14" t="str">
        <f t="shared" si="198"/>
        <v/>
      </c>
      <c r="I1813" s="14" t="str">
        <f t="shared" si="199"/>
        <v/>
      </c>
      <c r="J1813" s="15" t="str">
        <f t="shared" si="200"/>
        <v/>
      </c>
      <c r="K1813" s="15" t="str">
        <f t="shared" si="201"/>
        <v/>
      </c>
      <c r="L1813" s="16" t="str">
        <f t="shared" si="202"/>
        <v/>
      </c>
      <c r="M1813" s="4" t="str">
        <f t="shared" si="197"/>
        <v/>
      </c>
    </row>
    <row r="1814" spans="5:13">
      <c r="E1814" s="13" t="str">
        <f t="shared" si="196"/>
        <v/>
      </c>
      <c r="H1814" s="14" t="str">
        <f t="shared" si="198"/>
        <v/>
      </c>
      <c r="I1814" s="14" t="str">
        <f t="shared" si="199"/>
        <v/>
      </c>
      <c r="J1814" s="15" t="str">
        <f t="shared" si="200"/>
        <v/>
      </c>
      <c r="K1814" s="15" t="str">
        <f t="shared" si="201"/>
        <v/>
      </c>
      <c r="L1814" s="16" t="str">
        <f t="shared" si="202"/>
        <v/>
      </c>
      <c r="M1814" s="4" t="str">
        <f t="shared" si="197"/>
        <v/>
      </c>
    </row>
    <row r="1815" spans="5:13">
      <c r="E1815" s="13" t="str">
        <f t="shared" si="196"/>
        <v/>
      </c>
      <c r="H1815" s="14" t="str">
        <f t="shared" si="198"/>
        <v/>
      </c>
      <c r="I1815" s="14" t="str">
        <f t="shared" si="199"/>
        <v/>
      </c>
      <c r="J1815" s="15" t="str">
        <f t="shared" si="200"/>
        <v/>
      </c>
      <c r="K1815" s="15" t="str">
        <f t="shared" si="201"/>
        <v/>
      </c>
      <c r="L1815" s="16" t="str">
        <f t="shared" si="202"/>
        <v/>
      </c>
      <c r="M1815" s="4" t="str">
        <f t="shared" si="197"/>
        <v/>
      </c>
    </row>
    <row r="1816" spans="5:13">
      <c r="E1816" s="13" t="str">
        <f t="shared" si="196"/>
        <v/>
      </c>
      <c r="H1816" s="14" t="str">
        <f t="shared" si="198"/>
        <v/>
      </c>
      <c r="I1816" s="14" t="str">
        <f t="shared" si="199"/>
        <v/>
      </c>
      <c r="J1816" s="15" t="str">
        <f t="shared" si="200"/>
        <v/>
      </c>
      <c r="K1816" s="15" t="str">
        <f t="shared" si="201"/>
        <v/>
      </c>
      <c r="L1816" s="16" t="str">
        <f t="shared" si="202"/>
        <v/>
      </c>
      <c r="M1816" s="4" t="str">
        <f t="shared" si="197"/>
        <v/>
      </c>
    </row>
    <row r="1817" spans="5:13">
      <c r="E1817" s="13" t="str">
        <f t="shared" si="196"/>
        <v/>
      </c>
      <c r="H1817" s="14" t="str">
        <f t="shared" si="198"/>
        <v/>
      </c>
      <c r="I1817" s="14" t="str">
        <f t="shared" si="199"/>
        <v/>
      </c>
      <c r="J1817" s="15" t="str">
        <f t="shared" si="200"/>
        <v/>
      </c>
      <c r="K1817" s="15" t="str">
        <f t="shared" si="201"/>
        <v/>
      </c>
      <c r="L1817" s="16" t="str">
        <f t="shared" si="202"/>
        <v/>
      </c>
      <c r="M1817" s="4" t="str">
        <f t="shared" si="197"/>
        <v/>
      </c>
    </row>
    <row r="1818" spans="5:13">
      <c r="E1818" s="13" t="str">
        <f t="shared" si="196"/>
        <v/>
      </c>
      <c r="H1818" s="14" t="str">
        <f t="shared" si="198"/>
        <v/>
      </c>
      <c r="I1818" s="14" t="str">
        <f t="shared" si="199"/>
        <v/>
      </c>
      <c r="J1818" s="15" t="str">
        <f t="shared" si="200"/>
        <v/>
      </c>
      <c r="K1818" s="15" t="str">
        <f t="shared" si="201"/>
        <v/>
      </c>
      <c r="L1818" s="16" t="str">
        <f t="shared" si="202"/>
        <v/>
      </c>
      <c r="M1818" s="4" t="str">
        <f t="shared" si="197"/>
        <v/>
      </c>
    </row>
    <row r="1819" spans="5:13">
      <c r="E1819" s="13" t="str">
        <f t="shared" si="196"/>
        <v/>
      </c>
      <c r="H1819" s="14" t="str">
        <f t="shared" si="198"/>
        <v/>
      </c>
      <c r="I1819" s="14" t="str">
        <f t="shared" si="199"/>
        <v/>
      </c>
      <c r="J1819" s="15" t="str">
        <f t="shared" si="200"/>
        <v/>
      </c>
      <c r="K1819" s="15" t="str">
        <f t="shared" si="201"/>
        <v/>
      </c>
      <c r="L1819" s="16" t="str">
        <f t="shared" si="202"/>
        <v/>
      </c>
      <c r="M1819" s="4" t="str">
        <f t="shared" si="197"/>
        <v/>
      </c>
    </row>
    <row r="1820" spans="5:13">
      <c r="E1820" s="13" t="str">
        <f t="shared" si="196"/>
        <v/>
      </c>
      <c r="H1820" s="14" t="str">
        <f t="shared" si="198"/>
        <v/>
      </c>
      <c r="I1820" s="14" t="str">
        <f t="shared" si="199"/>
        <v/>
      </c>
      <c r="J1820" s="15" t="str">
        <f t="shared" si="200"/>
        <v/>
      </c>
      <c r="K1820" s="15" t="str">
        <f t="shared" si="201"/>
        <v/>
      </c>
      <c r="L1820" s="16" t="str">
        <f t="shared" si="202"/>
        <v/>
      </c>
      <c r="M1820" s="4" t="str">
        <f t="shared" si="197"/>
        <v/>
      </c>
    </row>
    <row r="1821" spans="5:13">
      <c r="E1821" s="13" t="str">
        <f t="shared" si="196"/>
        <v/>
      </c>
      <c r="H1821" s="14" t="str">
        <f t="shared" si="198"/>
        <v/>
      </c>
      <c r="I1821" s="14" t="str">
        <f t="shared" si="199"/>
        <v/>
      </c>
      <c r="J1821" s="15" t="str">
        <f t="shared" si="200"/>
        <v/>
      </c>
      <c r="K1821" s="15" t="str">
        <f t="shared" si="201"/>
        <v/>
      </c>
      <c r="L1821" s="16" t="str">
        <f t="shared" si="202"/>
        <v/>
      </c>
      <c r="M1821" s="4" t="str">
        <f t="shared" si="197"/>
        <v/>
      </c>
    </row>
    <row r="1822" spans="5:13">
      <c r="E1822" s="13" t="str">
        <f t="shared" si="196"/>
        <v/>
      </c>
      <c r="H1822" s="14" t="str">
        <f t="shared" si="198"/>
        <v/>
      </c>
      <c r="I1822" s="14" t="str">
        <f t="shared" si="199"/>
        <v/>
      </c>
      <c r="J1822" s="15" t="str">
        <f t="shared" si="200"/>
        <v/>
      </c>
      <c r="K1822" s="15" t="str">
        <f t="shared" si="201"/>
        <v/>
      </c>
      <c r="L1822" s="16" t="str">
        <f t="shared" si="202"/>
        <v/>
      </c>
      <c r="M1822" s="4" t="str">
        <f t="shared" si="197"/>
        <v/>
      </c>
    </row>
    <row r="1823" spans="5:13">
      <c r="E1823" s="13" t="str">
        <f t="shared" si="196"/>
        <v/>
      </c>
      <c r="H1823" s="14" t="str">
        <f t="shared" si="198"/>
        <v/>
      </c>
      <c r="I1823" s="14" t="str">
        <f t="shared" si="199"/>
        <v/>
      </c>
      <c r="J1823" s="15" t="str">
        <f t="shared" si="200"/>
        <v/>
      </c>
      <c r="K1823" s="15" t="str">
        <f t="shared" si="201"/>
        <v/>
      </c>
      <c r="L1823" s="16" t="str">
        <f t="shared" si="202"/>
        <v/>
      </c>
      <c r="M1823" s="4" t="str">
        <f t="shared" si="197"/>
        <v/>
      </c>
    </row>
    <row r="1824" spans="5:13">
      <c r="E1824" s="13" t="str">
        <f t="shared" si="196"/>
        <v/>
      </c>
      <c r="H1824" s="14" t="str">
        <f t="shared" si="198"/>
        <v/>
      </c>
      <c r="I1824" s="14" t="str">
        <f t="shared" si="199"/>
        <v/>
      </c>
      <c r="J1824" s="15" t="str">
        <f t="shared" si="200"/>
        <v/>
      </c>
      <c r="K1824" s="15" t="str">
        <f t="shared" si="201"/>
        <v/>
      </c>
      <c r="L1824" s="16" t="str">
        <f t="shared" si="202"/>
        <v/>
      </c>
      <c r="M1824" s="4" t="str">
        <f t="shared" si="197"/>
        <v/>
      </c>
    </row>
    <row r="1825" spans="5:13">
      <c r="E1825" s="13" t="str">
        <f t="shared" si="196"/>
        <v/>
      </c>
      <c r="H1825" s="14" t="str">
        <f t="shared" si="198"/>
        <v/>
      </c>
      <c r="I1825" s="14" t="str">
        <f t="shared" si="199"/>
        <v/>
      </c>
      <c r="J1825" s="15" t="str">
        <f t="shared" si="200"/>
        <v/>
      </c>
      <c r="K1825" s="15" t="str">
        <f t="shared" si="201"/>
        <v/>
      </c>
      <c r="L1825" s="16" t="str">
        <f t="shared" si="202"/>
        <v/>
      </c>
      <c r="M1825" s="4" t="str">
        <f t="shared" si="197"/>
        <v/>
      </c>
    </row>
    <row r="1826" spans="5:13">
      <c r="E1826" s="13" t="str">
        <f t="shared" si="196"/>
        <v/>
      </c>
      <c r="H1826" s="14" t="str">
        <f t="shared" si="198"/>
        <v/>
      </c>
      <c r="I1826" s="14" t="str">
        <f t="shared" si="199"/>
        <v/>
      </c>
      <c r="J1826" s="15" t="str">
        <f t="shared" si="200"/>
        <v/>
      </c>
      <c r="K1826" s="15" t="str">
        <f t="shared" si="201"/>
        <v/>
      </c>
      <c r="L1826" s="16" t="str">
        <f t="shared" si="202"/>
        <v/>
      </c>
      <c r="M1826" s="4" t="str">
        <f t="shared" si="197"/>
        <v/>
      </c>
    </row>
    <row r="1827" spans="5:13">
      <c r="E1827" s="13" t="str">
        <f t="shared" si="196"/>
        <v/>
      </c>
      <c r="H1827" s="14" t="str">
        <f t="shared" si="198"/>
        <v/>
      </c>
      <c r="I1827" s="14" t="str">
        <f t="shared" si="199"/>
        <v/>
      </c>
      <c r="J1827" s="15" t="str">
        <f t="shared" si="200"/>
        <v/>
      </c>
      <c r="K1827" s="15" t="str">
        <f t="shared" si="201"/>
        <v/>
      </c>
      <c r="L1827" s="16" t="str">
        <f t="shared" si="202"/>
        <v/>
      </c>
      <c r="M1827" s="4" t="str">
        <f t="shared" si="197"/>
        <v/>
      </c>
    </row>
    <row r="1828" spans="5:13">
      <c r="E1828" s="13" t="str">
        <f t="shared" si="196"/>
        <v/>
      </c>
      <c r="H1828" s="14" t="str">
        <f t="shared" si="198"/>
        <v/>
      </c>
      <c r="I1828" s="14" t="str">
        <f t="shared" si="199"/>
        <v/>
      </c>
      <c r="J1828" s="15" t="str">
        <f t="shared" si="200"/>
        <v/>
      </c>
      <c r="K1828" s="15" t="str">
        <f t="shared" si="201"/>
        <v/>
      </c>
      <c r="L1828" s="16" t="str">
        <f t="shared" si="202"/>
        <v/>
      </c>
      <c r="M1828" s="4" t="str">
        <f t="shared" si="197"/>
        <v/>
      </c>
    </row>
    <row r="1829" spans="5:13">
      <c r="E1829" s="13" t="str">
        <f t="shared" si="196"/>
        <v/>
      </c>
      <c r="H1829" s="14" t="str">
        <f t="shared" si="198"/>
        <v/>
      </c>
      <c r="I1829" s="14" t="str">
        <f t="shared" si="199"/>
        <v/>
      </c>
      <c r="J1829" s="15" t="str">
        <f t="shared" si="200"/>
        <v/>
      </c>
      <c r="K1829" s="15" t="str">
        <f t="shared" si="201"/>
        <v/>
      </c>
      <c r="L1829" s="16" t="str">
        <f t="shared" si="202"/>
        <v/>
      </c>
      <c r="M1829" s="4" t="str">
        <f t="shared" si="197"/>
        <v/>
      </c>
    </row>
    <row r="1830" spans="5:13">
      <c r="E1830" s="13" t="str">
        <f t="shared" si="196"/>
        <v/>
      </c>
      <c r="H1830" s="14" t="str">
        <f t="shared" si="198"/>
        <v/>
      </c>
      <c r="I1830" s="14" t="str">
        <f t="shared" si="199"/>
        <v/>
      </c>
      <c r="J1830" s="15" t="str">
        <f t="shared" si="200"/>
        <v/>
      </c>
      <c r="K1830" s="15" t="str">
        <f t="shared" si="201"/>
        <v/>
      </c>
      <c r="L1830" s="16" t="str">
        <f t="shared" si="202"/>
        <v/>
      </c>
      <c r="M1830" s="4" t="str">
        <f t="shared" si="197"/>
        <v/>
      </c>
    </row>
    <row r="1831" spans="5:13">
      <c r="E1831" s="13" t="str">
        <f t="shared" si="196"/>
        <v/>
      </c>
      <c r="H1831" s="14" t="str">
        <f t="shared" si="198"/>
        <v/>
      </c>
      <c r="I1831" s="14" t="str">
        <f t="shared" si="199"/>
        <v/>
      </c>
      <c r="J1831" s="15" t="str">
        <f t="shared" si="200"/>
        <v/>
      </c>
      <c r="K1831" s="15" t="str">
        <f t="shared" si="201"/>
        <v/>
      </c>
      <c r="L1831" s="16" t="str">
        <f t="shared" si="202"/>
        <v/>
      </c>
      <c r="M1831" s="4" t="str">
        <f t="shared" si="197"/>
        <v/>
      </c>
    </row>
    <row r="1832" spans="5:13">
      <c r="E1832" s="13" t="str">
        <f t="shared" si="196"/>
        <v/>
      </c>
      <c r="H1832" s="14" t="str">
        <f t="shared" si="198"/>
        <v/>
      </c>
      <c r="I1832" s="14" t="str">
        <f t="shared" si="199"/>
        <v/>
      </c>
      <c r="J1832" s="15" t="str">
        <f t="shared" si="200"/>
        <v/>
      </c>
      <c r="K1832" s="15" t="str">
        <f t="shared" si="201"/>
        <v/>
      </c>
      <c r="L1832" s="16" t="str">
        <f t="shared" si="202"/>
        <v/>
      </c>
      <c r="M1832" s="4" t="str">
        <f t="shared" si="197"/>
        <v/>
      </c>
    </row>
    <row r="1833" spans="5:13">
      <c r="E1833" s="13" t="str">
        <f t="shared" si="196"/>
        <v/>
      </c>
      <c r="H1833" s="14" t="str">
        <f t="shared" si="198"/>
        <v/>
      </c>
      <c r="I1833" s="14" t="str">
        <f t="shared" si="199"/>
        <v/>
      </c>
      <c r="J1833" s="15" t="str">
        <f t="shared" si="200"/>
        <v/>
      </c>
      <c r="K1833" s="15" t="str">
        <f t="shared" si="201"/>
        <v/>
      </c>
      <c r="L1833" s="16" t="str">
        <f t="shared" si="202"/>
        <v/>
      </c>
      <c r="M1833" s="4" t="str">
        <f t="shared" si="197"/>
        <v/>
      </c>
    </row>
    <row r="1834" spans="5:13">
      <c r="E1834" s="13" t="str">
        <f t="shared" si="196"/>
        <v/>
      </c>
      <c r="H1834" s="14" t="str">
        <f t="shared" si="198"/>
        <v/>
      </c>
      <c r="I1834" s="14" t="str">
        <f t="shared" si="199"/>
        <v/>
      </c>
      <c r="J1834" s="15" t="str">
        <f t="shared" si="200"/>
        <v/>
      </c>
      <c r="K1834" s="15" t="str">
        <f t="shared" si="201"/>
        <v/>
      </c>
      <c r="L1834" s="16" t="str">
        <f t="shared" si="202"/>
        <v/>
      </c>
      <c r="M1834" s="4" t="str">
        <f t="shared" si="197"/>
        <v/>
      </c>
    </row>
    <row r="1835" spans="5:13">
      <c r="E1835" s="13" t="str">
        <f t="shared" si="196"/>
        <v/>
      </c>
      <c r="H1835" s="14" t="str">
        <f t="shared" si="198"/>
        <v/>
      </c>
      <c r="I1835" s="14" t="str">
        <f t="shared" si="199"/>
        <v/>
      </c>
      <c r="J1835" s="15" t="str">
        <f t="shared" si="200"/>
        <v/>
      </c>
      <c r="K1835" s="15" t="str">
        <f t="shared" si="201"/>
        <v/>
      </c>
      <c r="L1835" s="16" t="str">
        <f t="shared" si="202"/>
        <v/>
      </c>
      <c r="M1835" s="4" t="str">
        <f t="shared" si="197"/>
        <v/>
      </c>
    </row>
    <row r="1836" spans="5:13">
      <c r="E1836" s="13" t="str">
        <f t="shared" si="196"/>
        <v/>
      </c>
      <c r="H1836" s="14" t="str">
        <f t="shared" si="198"/>
        <v/>
      </c>
      <c r="I1836" s="14" t="str">
        <f t="shared" si="199"/>
        <v/>
      </c>
      <c r="J1836" s="15" t="str">
        <f t="shared" si="200"/>
        <v/>
      </c>
      <c r="K1836" s="15" t="str">
        <f t="shared" si="201"/>
        <v/>
      </c>
      <c r="L1836" s="16" t="str">
        <f t="shared" si="202"/>
        <v/>
      </c>
      <c r="M1836" s="4" t="str">
        <f t="shared" si="197"/>
        <v/>
      </c>
    </row>
    <row r="1837" spans="5:13">
      <c r="E1837" s="13" t="str">
        <f t="shared" si="196"/>
        <v/>
      </c>
      <c r="H1837" s="14" t="str">
        <f t="shared" si="198"/>
        <v/>
      </c>
      <c r="I1837" s="14" t="str">
        <f t="shared" si="199"/>
        <v/>
      </c>
      <c r="J1837" s="15" t="str">
        <f t="shared" si="200"/>
        <v/>
      </c>
      <c r="K1837" s="15" t="str">
        <f t="shared" si="201"/>
        <v/>
      </c>
      <c r="L1837" s="16" t="str">
        <f t="shared" si="202"/>
        <v/>
      </c>
      <c r="M1837" s="4" t="str">
        <f t="shared" si="197"/>
        <v/>
      </c>
    </row>
    <row r="1838" spans="5:13">
      <c r="E1838" s="13" t="str">
        <f t="shared" si="196"/>
        <v/>
      </c>
      <c r="H1838" s="14" t="str">
        <f t="shared" si="198"/>
        <v/>
      </c>
      <c r="I1838" s="14" t="str">
        <f t="shared" si="199"/>
        <v/>
      </c>
      <c r="J1838" s="15" t="str">
        <f t="shared" si="200"/>
        <v/>
      </c>
      <c r="K1838" s="15" t="str">
        <f t="shared" si="201"/>
        <v/>
      </c>
      <c r="L1838" s="16" t="str">
        <f t="shared" si="202"/>
        <v/>
      </c>
      <c r="M1838" s="4" t="str">
        <f t="shared" si="197"/>
        <v/>
      </c>
    </row>
    <row r="1839" spans="5:13">
      <c r="E1839" s="13" t="str">
        <f t="shared" si="196"/>
        <v/>
      </c>
      <c r="H1839" s="14" t="str">
        <f t="shared" si="198"/>
        <v/>
      </c>
      <c r="I1839" s="14" t="str">
        <f t="shared" si="199"/>
        <v/>
      </c>
      <c r="J1839" s="15" t="str">
        <f t="shared" si="200"/>
        <v/>
      </c>
      <c r="K1839" s="15" t="str">
        <f t="shared" si="201"/>
        <v/>
      </c>
      <c r="L1839" s="16" t="str">
        <f t="shared" si="202"/>
        <v/>
      </c>
      <c r="M1839" s="4" t="str">
        <f t="shared" si="197"/>
        <v/>
      </c>
    </row>
    <row r="1840" spans="5:13">
      <c r="E1840" s="13" t="str">
        <f t="shared" si="196"/>
        <v/>
      </c>
      <c r="H1840" s="14" t="str">
        <f t="shared" si="198"/>
        <v/>
      </c>
      <c r="I1840" s="14" t="str">
        <f t="shared" si="199"/>
        <v/>
      </c>
      <c r="J1840" s="15" t="str">
        <f t="shared" si="200"/>
        <v/>
      </c>
      <c r="K1840" s="15" t="str">
        <f t="shared" si="201"/>
        <v/>
      </c>
      <c r="L1840" s="16" t="str">
        <f t="shared" si="202"/>
        <v/>
      </c>
      <c r="M1840" s="4" t="str">
        <f t="shared" si="197"/>
        <v/>
      </c>
    </row>
    <row r="1841" spans="5:13">
      <c r="E1841" s="13" t="str">
        <f t="shared" si="196"/>
        <v/>
      </c>
      <c r="H1841" s="14" t="str">
        <f t="shared" si="198"/>
        <v/>
      </c>
      <c r="I1841" s="14" t="str">
        <f t="shared" si="199"/>
        <v/>
      </c>
      <c r="J1841" s="15" t="str">
        <f t="shared" si="200"/>
        <v/>
      </c>
      <c r="K1841" s="15" t="str">
        <f t="shared" si="201"/>
        <v/>
      </c>
      <c r="L1841" s="16" t="str">
        <f t="shared" si="202"/>
        <v/>
      </c>
      <c r="M1841" s="4" t="str">
        <f t="shared" si="197"/>
        <v/>
      </c>
    </row>
    <row r="1842" spans="5:13">
      <c r="E1842" s="13" t="str">
        <f t="shared" si="196"/>
        <v/>
      </c>
      <c r="H1842" s="14" t="str">
        <f t="shared" si="198"/>
        <v/>
      </c>
      <c r="I1842" s="14" t="str">
        <f t="shared" si="199"/>
        <v/>
      </c>
      <c r="J1842" s="15" t="str">
        <f t="shared" si="200"/>
        <v/>
      </c>
      <c r="K1842" s="15" t="str">
        <f t="shared" si="201"/>
        <v/>
      </c>
      <c r="L1842" s="16" t="str">
        <f t="shared" si="202"/>
        <v/>
      </c>
      <c r="M1842" s="4" t="str">
        <f t="shared" si="197"/>
        <v/>
      </c>
    </row>
    <row r="1843" spans="5:13">
      <c r="E1843" s="13" t="str">
        <f t="shared" si="196"/>
        <v/>
      </c>
      <c r="H1843" s="14" t="str">
        <f t="shared" si="198"/>
        <v/>
      </c>
      <c r="I1843" s="14" t="str">
        <f t="shared" si="199"/>
        <v/>
      </c>
      <c r="J1843" s="15" t="str">
        <f t="shared" si="200"/>
        <v/>
      </c>
      <c r="K1843" s="15" t="str">
        <f t="shared" si="201"/>
        <v/>
      </c>
      <c r="L1843" s="16" t="str">
        <f t="shared" si="202"/>
        <v/>
      </c>
      <c r="M1843" s="4" t="str">
        <f t="shared" si="197"/>
        <v/>
      </c>
    </row>
    <row r="1844" spans="5:13">
      <c r="E1844" s="13" t="str">
        <f t="shared" si="196"/>
        <v/>
      </c>
      <c r="H1844" s="14" t="str">
        <f t="shared" si="198"/>
        <v/>
      </c>
      <c r="I1844" s="14" t="str">
        <f t="shared" si="199"/>
        <v/>
      </c>
      <c r="J1844" s="15" t="str">
        <f t="shared" si="200"/>
        <v/>
      </c>
      <c r="K1844" s="15" t="str">
        <f t="shared" si="201"/>
        <v/>
      </c>
      <c r="L1844" s="16" t="str">
        <f t="shared" si="202"/>
        <v/>
      </c>
      <c r="M1844" s="4" t="str">
        <f t="shared" si="197"/>
        <v/>
      </c>
    </row>
    <row r="1845" spans="5:13">
      <c r="E1845" s="13" t="str">
        <f t="shared" si="196"/>
        <v/>
      </c>
      <c r="H1845" s="14" t="str">
        <f t="shared" si="198"/>
        <v/>
      </c>
      <c r="I1845" s="14" t="str">
        <f t="shared" si="199"/>
        <v/>
      </c>
      <c r="J1845" s="15" t="str">
        <f t="shared" si="200"/>
        <v/>
      </c>
      <c r="K1845" s="15" t="str">
        <f t="shared" si="201"/>
        <v/>
      </c>
      <c r="L1845" s="16" t="str">
        <f t="shared" si="202"/>
        <v/>
      </c>
      <c r="M1845" s="4" t="str">
        <f t="shared" si="197"/>
        <v/>
      </c>
    </row>
    <row r="1846" spans="5:13">
      <c r="E1846" s="13" t="str">
        <f t="shared" si="196"/>
        <v/>
      </c>
      <c r="H1846" s="14" t="str">
        <f t="shared" si="198"/>
        <v/>
      </c>
      <c r="I1846" s="14" t="str">
        <f t="shared" si="199"/>
        <v/>
      </c>
      <c r="J1846" s="15" t="str">
        <f t="shared" si="200"/>
        <v/>
      </c>
      <c r="K1846" s="15" t="str">
        <f t="shared" si="201"/>
        <v/>
      </c>
      <c r="L1846" s="16" t="str">
        <f t="shared" si="202"/>
        <v/>
      </c>
      <c r="M1846" s="4" t="str">
        <f t="shared" si="197"/>
        <v/>
      </c>
    </row>
    <row r="1847" spans="5:13">
      <c r="E1847" s="13" t="str">
        <f t="shared" si="196"/>
        <v/>
      </c>
      <c r="H1847" s="14" t="str">
        <f t="shared" si="198"/>
        <v/>
      </c>
      <c r="I1847" s="14" t="str">
        <f t="shared" si="199"/>
        <v/>
      </c>
      <c r="J1847" s="15" t="str">
        <f t="shared" si="200"/>
        <v/>
      </c>
      <c r="K1847" s="15" t="str">
        <f t="shared" si="201"/>
        <v/>
      </c>
      <c r="L1847" s="16" t="str">
        <f t="shared" si="202"/>
        <v/>
      </c>
      <c r="M1847" s="4" t="str">
        <f t="shared" si="197"/>
        <v/>
      </c>
    </row>
    <row r="1848" spans="5:13">
      <c r="E1848" s="13" t="str">
        <f t="shared" si="196"/>
        <v/>
      </c>
      <c r="H1848" s="14" t="str">
        <f t="shared" si="198"/>
        <v/>
      </c>
      <c r="I1848" s="14" t="str">
        <f t="shared" si="199"/>
        <v/>
      </c>
      <c r="J1848" s="15" t="str">
        <f t="shared" si="200"/>
        <v/>
      </c>
      <c r="K1848" s="15" t="str">
        <f t="shared" si="201"/>
        <v/>
      </c>
      <c r="L1848" s="16" t="str">
        <f t="shared" si="202"/>
        <v/>
      </c>
      <c r="M1848" s="4" t="str">
        <f t="shared" si="197"/>
        <v/>
      </c>
    </row>
    <row r="1849" spans="5:13">
      <c r="E1849" s="13" t="str">
        <f t="shared" si="196"/>
        <v/>
      </c>
      <c r="H1849" s="14" t="str">
        <f t="shared" si="198"/>
        <v/>
      </c>
      <c r="I1849" s="14" t="str">
        <f t="shared" si="199"/>
        <v/>
      </c>
      <c r="J1849" s="15" t="str">
        <f t="shared" si="200"/>
        <v/>
      </c>
      <c r="K1849" s="15" t="str">
        <f t="shared" si="201"/>
        <v/>
      </c>
      <c r="L1849" s="16" t="str">
        <f t="shared" si="202"/>
        <v/>
      </c>
      <c r="M1849" s="4" t="str">
        <f t="shared" si="197"/>
        <v/>
      </c>
    </row>
    <row r="1850" spans="5:13">
      <c r="E1850" s="13" t="str">
        <f t="shared" si="196"/>
        <v/>
      </c>
      <c r="H1850" s="14" t="str">
        <f t="shared" si="198"/>
        <v/>
      </c>
      <c r="I1850" s="14" t="str">
        <f t="shared" si="199"/>
        <v/>
      </c>
      <c r="J1850" s="15" t="str">
        <f t="shared" si="200"/>
        <v/>
      </c>
      <c r="K1850" s="15" t="str">
        <f t="shared" si="201"/>
        <v/>
      </c>
      <c r="L1850" s="16" t="str">
        <f t="shared" si="202"/>
        <v/>
      </c>
      <c r="M1850" s="4" t="str">
        <f t="shared" si="197"/>
        <v/>
      </c>
    </row>
    <row r="1851" spans="5:13">
      <c r="E1851" s="13" t="str">
        <f t="shared" si="196"/>
        <v/>
      </c>
      <c r="H1851" s="14" t="str">
        <f t="shared" si="198"/>
        <v/>
      </c>
      <c r="I1851" s="14" t="str">
        <f t="shared" si="199"/>
        <v/>
      </c>
      <c r="J1851" s="15" t="str">
        <f t="shared" si="200"/>
        <v/>
      </c>
      <c r="K1851" s="15" t="str">
        <f t="shared" si="201"/>
        <v/>
      </c>
      <c r="L1851" s="16" t="str">
        <f t="shared" si="202"/>
        <v/>
      </c>
      <c r="M1851" s="4" t="str">
        <f t="shared" si="197"/>
        <v/>
      </c>
    </row>
    <row r="1852" spans="5:13">
      <c r="E1852" s="13" t="str">
        <f t="shared" si="196"/>
        <v/>
      </c>
      <c r="H1852" s="14" t="str">
        <f t="shared" si="198"/>
        <v/>
      </c>
      <c r="I1852" s="14" t="str">
        <f t="shared" si="199"/>
        <v/>
      </c>
      <c r="J1852" s="15" t="str">
        <f t="shared" si="200"/>
        <v/>
      </c>
      <c r="K1852" s="15" t="str">
        <f t="shared" si="201"/>
        <v/>
      </c>
      <c r="L1852" s="16" t="str">
        <f t="shared" si="202"/>
        <v/>
      </c>
      <c r="M1852" s="4" t="str">
        <f t="shared" si="197"/>
        <v/>
      </c>
    </row>
    <row r="1853" spans="5:13">
      <c r="E1853" s="13" t="str">
        <f t="shared" si="196"/>
        <v/>
      </c>
      <c r="H1853" s="14" t="str">
        <f t="shared" si="198"/>
        <v/>
      </c>
      <c r="I1853" s="14" t="str">
        <f t="shared" si="199"/>
        <v/>
      </c>
      <c r="J1853" s="15" t="str">
        <f t="shared" si="200"/>
        <v/>
      </c>
      <c r="K1853" s="15" t="str">
        <f t="shared" si="201"/>
        <v/>
      </c>
      <c r="L1853" s="16" t="str">
        <f t="shared" si="202"/>
        <v/>
      </c>
      <c r="M1853" s="4" t="str">
        <f t="shared" si="197"/>
        <v/>
      </c>
    </row>
    <row r="1854" spans="5:13">
      <c r="E1854" s="13" t="str">
        <f t="shared" si="196"/>
        <v/>
      </c>
      <c r="H1854" s="14" t="str">
        <f t="shared" si="198"/>
        <v/>
      </c>
      <c r="I1854" s="14" t="str">
        <f t="shared" si="199"/>
        <v/>
      </c>
      <c r="J1854" s="15" t="str">
        <f t="shared" si="200"/>
        <v/>
      </c>
      <c r="K1854" s="15" t="str">
        <f t="shared" si="201"/>
        <v/>
      </c>
      <c r="L1854" s="16" t="str">
        <f t="shared" si="202"/>
        <v/>
      </c>
      <c r="M1854" s="4" t="str">
        <f t="shared" si="197"/>
        <v/>
      </c>
    </row>
    <row r="1855" spans="5:13">
      <c r="E1855" s="13" t="str">
        <f t="shared" si="196"/>
        <v/>
      </c>
      <c r="H1855" s="14" t="str">
        <f t="shared" si="198"/>
        <v/>
      </c>
      <c r="I1855" s="14" t="str">
        <f t="shared" si="199"/>
        <v/>
      </c>
      <c r="J1855" s="15" t="str">
        <f t="shared" si="200"/>
        <v/>
      </c>
      <c r="K1855" s="15" t="str">
        <f t="shared" si="201"/>
        <v/>
      </c>
      <c r="L1855" s="16" t="str">
        <f t="shared" si="202"/>
        <v/>
      </c>
      <c r="M1855" s="4" t="str">
        <f t="shared" si="197"/>
        <v/>
      </c>
    </row>
    <row r="1856" spans="5:13">
      <c r="E1856" s="13" t="str">
        <f t="shared" si="196"/>
        <v/>
      </c>
      <c r="H1856" s="14" t="str">
        <f t="shared" si="198"/>
        <v/>
      </c>
      <c r="I1856" s="14" t="str">
        <f t="shared" si="199"/>
        <v/>
      </c>
      <c r="J1856" s="15" t="str">
        <f t="shared" si="200"/>
        <v/>
      </c>
      <c r="K1856" s="15" t="str">
        <f t="shared" si="201"/>
        <v/>
      </c>
      <c r="L1856" s="16" t="str">
        <f t="shared" si="202"/>
        <v/>
      </c>
      <c r="M1856" s="4" t="str">
        <f t="shared" si="197"/>
        <v/>
      </c>
    </row>
    <row r="1857" spans="5:13">
      <c r="E1857" s="13" t="str">
        <f t="shared" si="196"/>
        <v/>
      </c>
      <c r="H1857" s="14" t="str">
        <f t="shared" si="198"/>
        <v/>
      </c>
      <c r="I1857" s="14" t="str">
        <f t="shared" si="199"/>
        <v/>
      </c>
      <c r="J1857" s="15" t="str">
        <f t="shared" si="200"/>
        <v/>
      </c>
      <c r="K1857" s="15" t="str">
        <f t="shared" si="201"/>
        <v/>
      </c>
      <c r="L1857" s="16" t="str">
        <f t="shared" si="202"/>
        <v/>
      </c>
      <c r="M1857" s="4" t="str">
        <f t="shared" si="197"/>
        <v/>
      </c>
    </row>
    <row r="1858" spans="5:13">
      <c r="E1858" s="13" t="str">
        <f t="shared" si="196"/>
        <v/>
      </c>
      <c r="H1858" s="14" t="str">
        <f t="shared" si="198"/>
        <v/>
      </c>
      <c r="I1858" s="14" t="str">
        <f t="shared" si="199"/>
        <v/>
      </c>
      <c r="J1858" s="15" t="str">
        <f t="shared" si="200"/>
        <v/>
      </c>
      <c r="K1858" s="15" t="str">
        <f t="shared" si="201"/>
        <v/>
      </c>
      <c r="L1858" s="16" t="str">
        <f t="shared" si="202"/>
        <v/>
      </c>
      <c r="M1858" s="4" t="str">
        <f t="shared" si="197"/>
        <v/>
      </c>
    </row>
    <row r="1859" spans="5:13">
      <c r="E1859" s="13" t="str">
        <f t="shared" si="196"/>
        <v/>
      </c>
      <c r="H1859" s="14" t="str">
        <f t="shared" si="198"/>
        <v/>
      </c>
      <c r="I1859" s="14" t="str">
        <f t="shared" si="199"/>
        <v/>
      </c>
      <c r="J1859" s="15" t="str">
        <f t="shared" si="200"/>
        <v/>
      </c>
      <c r="K1859" s="15" t="str">
        <f t="shared" si="201"/>
        <v/>
      </c>
      <c r="L1859" s="16" t="str">
        <f t="shared" si="202"/>
        <v/>
      </c>
      <c r="M1859" s="4" t="str">
        <f t="shared" si="197"/>
        <v/>
      </c>
    </row>
    <row r="1860" spans="5:13">
      <c r="E1860" s="13" t="str">
        <f t="shared" si="196"/>
        <v/>
      </c>
      <c r="H1860" s="14" t="str">
        <f t="shared" si="198"/>
        <v/>
      </c>
      <c r="I1860" s="14" t="str">
        <f t="shared" si="199"/>
        <v/>
      </c>
      <c r="J1860" s="15" t="str">
        <f t="shared" si="200"/>
        <v/>
      </c>
      <c r="K1860" s="15" t="str">
        <f t="shared" si="201"/>
        <v/>
      </c>
      <c r="L1860" s="16" t="str">
        <f t="shared" si="202"/>
        <v/>
      </c>
      <c r="M1860" s="4" t="str">
        <f t="shared" si="197"/>
        <v/>
      </c>
    </row>
    <row r="1861" spans="5:13">
      <c r="E1861" s="13" t="str">
        <f t="shared" si="196"/>
        <v/>
      </c>
      <c r="H1861" s="14" t="str">
        <f t="shared" si="198"/>
        <v/>
      </c>
      <c r="I1861" s="14" t="str">
        <f t="shared" si="199"/>
        <v/>
      </c>
      <c r="J1861" s="15" t="str">
        <f t="shared" si="200"/>
        <v/>
      </c>
      <c r="K1861" s="15" t="str">
        <f t="shared" si="201"/>
        <v/>
      </c>
      <c r="L1861" s="16" t="str">
        <f t="shared" si="202"/>
        <v/>
      </c>
      <c r="M1861" s="4" t="str">
        <f t="shared" si="197"/>
        <v/>
      </c>
    </row>
    <row r="1862" spans="5:13">
      <c r="E1862" s="13" t="str">
        <f t="shared" si="196"/>
        <v/>
      </c>
      <c r="H1862" s="14" t="str">
        <f t="shared" si="198"/>
        <v/>
      </c>
      <c r="I1862" s="14" t="str">
        <f t="shared" si="199"/>
        <v/>
      </c>
      <c r="J1862" s="15" t="str">
        <f t="shared" si="200"/>
        <v/>
      </c>
      <c r="K1862" s="15" t="str">
        <f t="shared" si="201"/>
        <v/>
      </c>
      <c r="L1862" s="16" t="str">
        <f t="shared" si="202"/>
        <v/>
      </c>
      <c r="M1862" s="4" t="str">
        <f t="shared" si="197"/>
        <v/>
      </c>
    </row>
    <row r="1863" spans="5:13">
      <c r="E1863" s="13" t="str">
        <f t="shared" si="196"/>
        <v/>
      </c>
      <c r="H1863" s="14" t="str">
        <f t="shared" si="198"/>
        <v/>
      </c>
      <c r="I1863" s="14" t="str">
        <f t="shared" si="199"/>
        <v/>
      </c>
      <c r="J1863" s="15" t="str">
        <f t="shared" si="200"/>
        <v/>
      </c>
      <c r="K1863" s="15" t="str">
        <f t="shared" si="201"/>
        <v/>
      </c>
      <c r="L1863" s="16" t="str">
        <f t="shared" si="202"/>
        <v/>
      </c>
      <c r="M1863" s="4" t="str">
        <f t="shared" si="197"/>
        <v/>
      </c>
    </row>
    <row r="1864" spans="5:13">
      <c r="E1864" s="13" t="str">
        <f t="shared" si="196"/>
        <v/>
      </c>
      <c r="H1864" s="14" t="str">
        <f t="shared" si="198"/>
        <v/>
      </c>
      <c r="I1864" s="14" t="str">
        <f t="shared" si="199"/>
        <v/>
      </c>
      <c r="J1864" s="15" t="str">
        <f t="shared" si="200"/>
        <v/>
      </c>
      <c r="K1864" s="15" t="str">
        <f t="shared" si="201"/>
        <v/>
      </c>
      <c r="L1864" s="16" t="str">
        <f t="shared" si="202"/>
        <v/>
      </c>
      <c r="M1864" s="4" t="str">
        <f t="shared" si="197"/>
        <v/>
      </c>
    </row>
    <row r="1865" spans="5:13">
      <c r="E1865" s="13" t="str">
        <f t="shared" si="196"/>
        <v/>
      </c>
      <c r="H1865" s="14" t="str">
        <f t="shared" si="198"/>
        <v/>
      </c>
      <c r="I1865" s="14" t="str">
        <f t="shared" si="199"/>
        <v/>
      </c>
      <c r="J1865" s="15" t="str">
        <f t="shared" si="200"/>
        <v/>
      </c>
      <c r="K1865" s="15" t="str">
        <f t="shared" si="201"/>
        <v/>
      </c>
      <c r="L1865" s="16" t="str">
        <f t="shared" si="202"/>
        <v/>
      </c>
      <c r="M1865" s="4" t="str">
        <f t="shared" si="197"/>
        <v/>
      </c>
    </row>
    <row r="1866" spans="5:13">
      <c r="E1866" s="13" t="str">
        <f t="shared" si="196"/>
        <v/>
      </c>
      <c r="H1866" s="14" t="str">
        <f t="shared" si="198"/>
        <v/>
      </c>
      <c r="I1866" s="14" t="str">
        <f t="shared" si="199"/>
        <v/>
      </c>
      <c r="J1866" s="15" t="str">
        <f t="shared" si="200"/>
        <v/>
      </c>
      <c r="K1866" s="15" t="str">
        <f t="shared" si="201"/>
        <v/>
      </c>
      <c r="L1866" s="16" t="str">
        <f t="shared" si="202"/>
        <v/>
      </c>
      <c r="M1866" s="4" t="str">
        <f t="shared" si="197"/>
        <v/>
      </c>
    </row>
    <row r="1867" spans="5:13">
      <c r="E1867" s="13" t="str">
        <f t="shared" si="196"/>
        <v/>
      </c>
      <c r="H1867" s="14" t="str">
        <f t="shared" si="198"/>
        <v/>
      </c>
      <c r="I1867" s="14" t="str">
        <f t="shared" si="199"/>
        <v/>
      </c>
      <c r="J1867" s="15" t="str">
        <f t="shared" si="200"/>
        <v/>
      </c>
      <c r="K1867" s="15" t="str">
        <f t="shared" si="201"/>
        <v/>
      </c>
      <c r="L1867" s="16" t="str">
        <f t="shared" si="202"/>
        <v/>
      </c>
      <c r="M1867" s="4" t="str">
        <f t="shared" si="197"/>
        <v/>
      </c>
    </row>
    <row r="1868" spans="5:13">
      <c r="E1868" s="13" t="str">
        <f t="shared" si="196"/>
        <v/>
      </c>
      <c r="H1868" s="14" t="str">
        <f t="shared" si="198"/>
        <v/>
      </c>
      <c r="I1868" s="14" t="str">
        <f t="shared" si="199"/>
        <v/>
      </c>
      <c r="J1868" s="15" t="str">
        <f t="shared" si="200"/>
        <v/>
      </c>
      <c r="K1868" s="15" t="str">
        <f t="shared" si="201"/>
        <v/>
      </c>
      <c r="L1868" s="16" t="str">
        <f t="shared" si="202"/>
        <v/>
      </c>
      <c r="M1868" s="4" t="str">
        <f t="shared" si="197"/>
        <v/>
      </c>
    </row>
    <row r="1869" spans="5:13">
      <c r="E1869" s="13" t="str">
        <f t="shared" si="196"/>
        <v/>
      </c>
      <c r="H1869" s="14" t="str">
        <f t="shared" si="198"/>
        <v/>
      </c>
      <c r="I1869" s="14" t="str">
        <f t="shared" si="199"/>
        <v/>
      </c>
      <c r="J1869" s="15" t="str">
        <f t="shared" si="200"/>
        <v/>
      </c>
      <c r="K1869" s="15" t="str">
        <f t="shared" si="201"/>
        <v/>
      </c>
      <c r="L1869" s="16" t="str">
        <f t="shared" si="202"/>
        <v/>
      </c>
      <c r="M1869" s="4" t="str">
        <f t="shared" si="197"/>
        <v/>
      </c>
    </row>
    <row r="1870" spans="5:13">
      <c r="E1870" s="13" t="str">
        <f t="shared" si="196"/>
        <v/>
      </c>
      <c r="H1870" s="14" t="str">
        <f t="shared" si="198"/>
        <v/>
      </c>
      <c r="I1870" s="14" t="str">
        <f t="shared" si="199"/>
        <v/>
      </c>
      <c r="J1870" s="15" t="str">
        <f t="shared" si="200"/>
        <v/>
      </c>
      <c r="K1870" s="15" t="str">
        <f t="shared" si="201"/>
        <v/>
      </c>
      <c r="L1870" s="16" t="str">
        <f t="shared" si="202"/>
        <v/>
      </c>
      <c r="M1870" s="4" t="str">
        <f t="shared" si="197"/>
        <v/>
      </c>
    </row>
    <row r="1871" spans="5:13">
      <c r="E1871" s="13" t="str">
        <f t="shared" ref="E1871:E1934" si="203">IF((D1871*C1871)=0,"",D1871*C1871)</f>
        <v/>
      </c>
      <c r="H1871" s="14" t="str">
        <f t="shared" si="198"/>
        <v/>
      </c>
      <c r="I1871" s="14" t="str">
        <f t="shared" si="199"/>
        <v/>
      </c>
      <c r="J1871" s="15" t="str">
        <f t="shared" si="200"/>
        <v/>
      </c>
      <c r="K1871" s="15" t="str">
        <f t="shared" si="201"/>
        <v/>
      </c>
      <c r="L1871" s="16" t="str">
        <f t="shared" si="202"/>
        <v/>
      </c>
      <c r="M1871" s="4" t="str">
        <f t="shared" ref="M1871:M1934" si="204">IFERROR(L1871*C1871,"")</f>
        <v/>
      </c>
    </row>
    <row r="1872" spans="5:13">
      <c r="E1872" s="13" t="str">
        <f t="shared" si="203"/>
        <v/>
      </c>
      <c r="H1872" s="14" t="str">
        <f t="shared" ref="H1872:H1935" si="205">IF((F1872*$H$13)=0,"",F1872*$H$13)</f>
        <v/>
      </c>
      <c r="I1872" s="14" t="str">
        <f t="shared" ref="I1872:I1935" si="206">IF((F1872*$I$13)=0,"",F1872*$I$13)</f>
        <v/>
      </c>
      <c r="J1872" s="15" t="str">
        <f t="shared" ref="J1872:J1935" si="207">IF((F1872*$J$13)=0,"",F1872*$J$13)</f>
        <v/>
      </c>
      <c r="K1872" s="15" t="str">
        <f t="shared" ref="K1872:K1935" si="208">IFERROR(F1872-H1872-I1872-J1872,"")</f>
        <v/>
      </c>
      <c r="L1872" s="16" t="str">
        <f t="shared" ref="L1872:L1935" si="209">IFERROR(K1872-D1872,"")</f>
        <v/>
      </c>
      <c r="M1872" s="4" t="str">
        <f t="shared" si="204"/>
        <v/>
      </c>
    </row>
    <row r="1873" spans="5:13">
      <c r="E1873" s="13" t="str">
        <f t="shared" si="203"/>
        <v/>
      </c>
      <c r="H1873" s="14" t="str">
        <f t="shared" si="205"/>
        <v/>
      </c>
      <c r="I1873" s="14" t="str">
        <f t="shared" si="206"/>
        <v/>
      </c>
      <c r="J1873" s="15" t="str">
        <f t="shared" si="207"/>
        <v/>
      </c>
      <c r="K1873" s="15" t="str">
        <f t="shared" si="208"/>
        <v/>
      </c>
      <c r="L1873" s="16" t="str">
        <f t="shared" si="209"/>
        <v/>
      </c>
      <c r="M1873" s="4" t="str">
        <f t="shared" si="204"/>
        <v/>
      </c>
    </row>
    <row r="1874" spans="5:13">
      <c r="E1874" s="13" t="str">
        <f t="shared" si="203"/>
        <v/>
      </c>
      <c r="H1874" s="14" t="str">
        <f t="shared" si="205"/>
        <v/>
      </c>
      <c r="I1874" s="14" t="str">
        <f t="shared" si="206"/>
        <v/>
      </c>
      <c r="J1874" s="15" t="str">
        <f t="shared" si="207"/>
        <v/>
      </c>
      <c r="K1874" s="15" t="str">
        <f t="shared" si="208"/>
        <v/>
      </c>
      <c r="L1874" s="16" t="str">
        <f t="shared" si="209"/>
        <v/>
      </c>
      <c r="M1874" s="4" t="str">
        <f t="shared" si="204"/>
        <v/>
      </c>
    </row>
    <row r="1875" spans="5:13">
      <c r="E1875" s="13" t="str">
        <f t="shared" si="203"/>
        <v/>
      </c>
      <c r="H1875" s="14" t="str">
        <f t="shared" si="205"/>
        <v/>
      </c>
      <c r="I1875" s="14" t="str">
        <f t="shared" si="206"/>
        <v/>
      </c>
      <c r="J1875" s="15" t="str">
        <f t="shared" si="207"/>
        <v/>
      </c>
      <c r="K1875" s="15" t="str">
        <f t="shared" si="208"/>
        <v/>
      </c>
      <c r="L1875" s="16" t="str">
        <f t="shared" si="209"/>
        <v/>
      </c>
      <c r="M1875" s="4" t="str">
        <f t="shared" si="204"/>
        <v/>
      </c>
    </row>
    <row r="1876" spans="5:13">
      <c r="E1876" s="13" t="str">
        <f t="shared" si="203"/>
        <v/>
      </c>
      <c r="H1876" s="14" t="str">
        <f t="shared" si="205"/>
        <v/>
      </c>
      <c r="I1876" s="14" t="str">
        <f t="shared" si="206"/>
        <v/>
      </c>
      <c r="J1876" s="15" t="str">
        <f t="shared" si="207"/>
        <v/>
      </c>
      <c r="K1876" s="15" t="str">
        <f t="shared" si="208"/>
        <v/>
      </c>
      <c r="L1876" s="16" t="str">
        <f t="shared" si="209"/>
        <v/>
      </c>
      <c r="M1876" s="4" t="str">
        <f t="shared" si="204"/>
        <v/>
      </c>
    </row>
    <row r="1877" spans="5:13">
      <c r="E1877" s="13" t="str">
        <f t="shared" si="203"/>
        <v/>
      </c>
      <c r="H1877" s="14" t="str">
        <f t="shared" si="205"/>
        <v/>
      </c>
      <c r="I1877" s="14" t="str">
        <f t="shared" si="206"/>
        <v/>
      </c>
      <c r="J1877" s="15" t="str">
        <f t="shared" si="207"/>
        <v/>
      </c>
      <c r="K1877" s="15" t="str">
        <f t="shared" si="208"/>
        <v/>
      </c>
      <c r="L1877" s="16" t="str">
        <f t="shared" si="209"/>
        <v/>
      </c>
      <c r="M1877" s="4" t="str">
        <f t="shared" si="204"/>
        <v/>
      </c>
    </row>
    <row r="1878" spans="5:13">
      <c r="E1878" s="13" t="str">
        <f t="shared" si="203"/>
        <v/>
      </c>
      <c r="H1878" s="14" t="str">
        <f t="shared" si="205"/>
        <v/>
      </c>
      <c r="I1878" s="14" t="str">
        <f t="shared" si="206"/>
        <v/>
      </c>
      <c r="J1878" s="15" t="str">
        <f t="shared" si="207"/>
        <v/>
      </c>
      <c r="K1878" s="15" t="str">
        <f t="shared" si="208"/>
        <v/>
      </c>
      <c r="L1878" s="16" t="str">
        <f t="shared" si="209"/>
        <v/>
      </c>
      <c r="M1878" s="4" t="str">
        <f t="shared" si="204"/>
        <v/>
      </c>
    </row>
    <row r="1879" spans="5:13">
      <c r="E1879" s="13" t="str">
        <f t="shared" si="203"/>
        <v/>
      </c>
      <c r="H1879" s="14" t="str">
        <f t="shared" si="205"/>
        <v/>
      </c>
      <c r="I1879" s="14" t="str">
        <f t="shared" si="206"/>
        <v/>
      </c>
      <c r="J1879" s="15" t="str">
        <f t="shared" si="207"/>
        <v/>
      </c>
      <c r="K1879" s="15" t="str">
        <f t="shared" si="208"/>
        <v/>
      </c>
      <c r="L1879" s="16" t="str">
        <f t="shared" si="209"/>
        <v/>
      </c>
      <c r="M1879" s="4" t="str">
        <f t="shared" si="204"/>
        <v/>
      </c>
    </row>
    <row r="1880" spans="5:13">
      <c r="E1880" s="13" t="str">
        <f t="shared" si="203"/>
        <v/>
      </c>
      <c r="H1880" s="14" t="str">
        <f t="shared" si="205"/>
        <v/>
      </c>
      <c r="I1880" s="14" t="str">
        <f t="shared" si="206"/>
        <v/>
      </c>
      <c r="J1880" s="15" t="str">
        <f t="shared" si="207"/>
        <v/>
      </c>
      <c r="K1880" s="15" t="str">
        <f t="shared" si="208"/>
        <v/>
      </c>
      <c r="L1880" s="16" t="str">
        <f t="shared" si="209"/>
        <v/>
      </c>
      <c r="M1880" s="4" t="str">
        <f t="shared" si="204"/>
        <v/>
      </c>
    </row>
    <row r="1881" spans="5:13">
      <c r="E1881" s="13" t="str">
        <f t="shared" si="203"/>
        <v/>
      </c>
      <c r="H1881" s="14" t="str">
        <f t="shared" si="205"/>
        <v/>
      </c>
      <c r="I1881" s="14" t="str">
        <f t="shared" si="206"/>
        <v/>
      </c>
      <c r="J1881" s="15" t="str">
        <f t="shared" si="207"/>
        <v/>
      </c>
      <c r="K1881" s="15" t="str">
        <f t="shared" si="208"/>
        <v/>
      </c>
      <c r="L1881" s="16" t="str">
        <f t="shared" si="209"/>
        <v/>
      </c>
      <c r="M1881" s="4" t="str">
        <f t="shared" si="204"/>
        <v/>
      </c>
    </row>
    <row r="1882" spans="5:13">
      <c r="E1882" s="13" t="str">
        <f t="shared" si="203"/>
        <v/>
      </c>
      <c r="H1882" s="14" t="str">
        <f t="shared" si="205"/>
        <v/>
      </c>
      <c r="I1882" s="14" t="str">
        <f t="shared" si="206"/>
        <v/>
      </c>
      <c r="J1882" s="15" t="str">
        <f t="shared" si="207"/>
        <v/>
      </c>
      <c r="K1882" s="15" t="str">
        <f t="shared" si="208"/>
        <v/>
      </c>
      <c r="L1882" s="16" t="str">
        <f t="shared" si="209"/>
        <v/>
      </c>
      <c r="M1882" s="4" t="str">
        <f t="shared" si="204"/>
        <v/>
      </c>
    </row>
    <row r="1883" spans="5:13">
      <c r="E1883" s="13" t="str">
        <f t="shared" si="203"/>
        <v/>
      </c>
      <c r="H1883" s="14" t="str">
        <f t="shared" si="205"/>
        <v/>
      </c>
      <c r="I1883" s="14" t="str">
        <f t="shared" si="206"/>
        <v/>
      </c>
      <c r="J1883" s="15" t="str">
        <f t="shared" si="207"/>
        <v/>
      </c>
      <c r="K1883" s="15" t="str">
        <f t="shared" si="208"/>
        <v/>
      </c>
      <c r="L1883" s="16" t="str">
        <f t="shared" si="209"/>
        <v/>
      </c>
      <c r="M1883" s="4" t="str">
        <f t="shared" si="204"/>
        <v/>
      </c>
    </row>
    <row r="1884" spans="5:13">
      <c r="E1884" s="13" t="str">
        <f t="shared" si="203"/>
        <v/>
      </c>
      <c r="H1884" s="14" t="str">
        <f t="shared" si="205"/>
        <v/>
      </c>
      <c r="I1884" s="14" t="str">
        <f t="shared" si="206"/>
        <v/>
      </c>
      <c r="J1884" s="15" t="str">
        <f t="shared" si="207"/>
        <v/>
      </c>
      <c r="K1884" s="15" t="str">
        <f t="shared" si="208"/>
        <v/>
      </c>
      <c r="L1884" s="16" t="str">
        <f t="shared" si="209"/>
        <v/>
      </c>
      <c r="M1884" s="4" t="str">
        <f t="shared" si="204"/>
        <v/>
      </c>
    </row>
    <row r="1885" spans="5:13">
      <c r="E1885" s="13" t="str">
        <f t="shared" si="203"/>
        <v/>
      </c>
      <c r="H1885" s="14" t="str">
        <f t="shared" si="205"/>
        <v/>
      </c>
      <c r="I1885" s="14" t="str">
        <f t="shared" si="206"/>
        <v/>
      </c>
      <c r="J1885" s="15" t="str">
        <f t="shared" si="207"/>
        <v/>
      </c>
      <c r="K1885" s="15" t="str">
        <f t="shared" si="208"/>
        <v/>
      </c>
      <c r="L1885" s="16" t="str">
        <f t="shared" si="209"/>
        <v/>
      </c>
      <c r="M1885" s="4" t="str">
        <f t="shared" si="204"/>
        <v/>
      </c>
    </row>
    <row r="1886" spans="5:13">
      <c r="E1886" s="13" t="str">
        <f t="shared" si="203"/>
        <v/>
      </c>
      <c r="H1886" s="14" t="str">
        <f t="shared" si="205"/>
        <v/>
      </c>
      <c r="I1886" s="14" t="str">
        <f t="shared" si="206"/>
        <v/>
      </c>
      <c r="J1886" s="15" t="str">
        <f t="shared" si="207"/>
        <v/>
      </c>
      <c r="K1886" s="15" t="str">
        <f t="shared" si="208"/>
        <v/>
      </c>
      <c r="L1886" s="16" t="str">
        <f t="shared" si="209"/>
        <v/>
      </c>
      <c r="M1886" s="4" t="str">
        <f t="shared" si="204"/>
        <v/>
      </c>
    </row>
    <row r="1887" spans="5:13">
      <c r="E1887" s="13" t="str">
        <f t="shared" si="203"/>
        <v/>
      </c>
      <c r="H1887" s="14" t="str">
        <f t="shared" si="205"/>
        <v/>
      </c>
      <c r="I1887" s="14" t="str">
        <f t="shared" si="206"/>
        <v/>
      </c>
      <c r="J1887" s="15" t="str">
        <f t="shared" si="207"/>
        <v/>
      </c>
      <c r="K1887" s="15" t="str">
        <f t="shared" si="208"/>
        <v/>
      </c>
      <c r="L1887" s="16" t="str">
        <f t="shared" si="209"/>
        <v/>
      </c>
      <c r="M1887" s="4" t="str">
        <f t="shared" si="204"/>
        <v/>
      </c>
    </row>
    <row r="1888" spans="5:13">
      <c r="E1888" s="13" t="str">
        <f t="shared" si="203"/>
        <v/>
      </c>
      <c r="H1888" s="14" t="str">
        <f t="shared" si="205"/>
        <v/>
      </c>
      <c r="I1888" s="14" t="str">
        <f t="shared" si="206"/>
        <v/>
      </c>
      <c r="J1888" s="15" t="str">
        <f t="shared" si="207"/>
        <v/>
      </c>
      <c r="K1888" s="15" t="str">
        <f t="shared" si="208"/>
        <v/>
      </c>
      <c r="L1888" s="16" t="str">
        <f t="shared" si="209"/>
        <v/>
      </c>
      <c r="M1888" s="4" t="str">
        <f t="shared" si="204"/>
        <v/>
      </c>
    </row>
    <row r="1889" spans="5:13">
      <c r="E1889" s="13" t="str">
        <f t="shared" si="203"/>
        <v/>
      </c>
      <c r="H1889" s="14" t="str">
        <f t="shared" si="205"/>
        <v/>
      </c>
      <c r="I1889" s="14" t="str">
        <f t="shared" si="206"/>
        <v/>
      </c>
      <c r="J1889" s="15" t="str">
        <f t="shared" si="207"/>
        <v/>
      </c>
      <c r="K1889" s="15" t="str">
        <f t="shared" si="208"/>
        <v/>
      </c>
      <c r="L1889" s="16" t="str">
        <f t="shared" si="209"/>
        <v/>
      </c>
      <c r="M1889" s="4" t="str">
        <f t="shared" si="204"/>
        <v/>
      </c>
    </row>
    <row r="1890" spans="5:13">
      <c r="E1890" s="13" t="str">
        <f t="shared" si="203"/>
        <v/>
      </c>
      <c r="H1890" s="14" t="str">
        <f t="shared" si="205"/>
        <v/>
      </c>
      <c r="I1890" s="14" t="str">
        <f t="shared" si="206"/>
        <v/>
      </c>
      <c r="J1890" s="15" t="str">
        <f t="shared" si="207"/>
        <v/>
      </c>
      <c r="K1890" s="15" t="str">
        <f t="shared" si="208"/>
        <v/>
      </c>
      <c r="L1890" s="16" t="str">
        <f t="shared" si="209"/>
        <v/>
      </c>
      <c r="M1890" s="4" t="str">
        <f t="shared" si="204"/>
        <v/>
      </c>
    </row>
    <row r="1891" spans="5:13">
      <c r="E1891" s="13" t="str">
        <f t="shared" si="203"/>
        <v/>
      </c>
      <c r="H1891" s="14" t="str">
        <f t="shared" si="205"/>
        <v/>
      </c>
      <c r="I1891" s="14" t="str">
        <f t="shared" si="206"/>
        <v/>
      </c>
      <c r="J1891" s="15" t="str">
        <f t="shared" si="207"/>
        <v/>
      </c>
      <c r="K1891" s="15" t="str">
        <f t="shared" si="208"/>
        <v/>
      </c>
      <c r="L1891" s="16" t="str">
        <f t="shared" si="209"/>
        <v/>
      </c>
      <c r="M1891" s="4" t="str">
        <f t="shared" si="204"/>
        <v/>
      </c>
    </row>
    <row r="1892" spans="5:13">
      <c r="E1892" s="13" t="str">
        <f t="shared" si="203"/>
        <v/>
      </c>
      <c r="H1892" s="14" t="str">
        <f t="shared" si="205"/>
        <v/>
      </c>
      <c r="I1892" s="14" t="str">
        <f t="shared" si="206"/>
        <v/>
      </c>
      <c r="J1892" s="15" t="str">
        <f t="shared" si="207"/>
        <v/>
      </c>
      <c r="K1892" s="15" t="str">
        <f t="shared" si="208"/>
        <v/>
      </c>
      <c r="L1892" s="16" t="str">
        <f t="shared" si="209"/>
        <v/>
      </c>
      <c r="M1892" s="4" t="str">
        <f t="shared" si="204"/>
        <v/>
      </c>
    </row>
    <row r="1893" spans="5:13">
      <c r="E1893" s="13" t="str">
        <f t="shared" si="203"/>
        <v/>
      </c>
      <c r="H1893" s="14" t="str">
        <f t="shared" si="205"/>
        <v/>
      </c>
      <c r="I1893" s="14" t="str">
        <f t="shared" si="206"/>
        <v/>
      </c>
      <c r="J1893" s="15" t="str">
        <f t="shared" si="207"/>
        <v/>
      </c>
      <c r="K1893" s="15" t="str">
        <f t="shared" si="208"/>
        <v/>
      </c>
      <c r="L1893" s="16" t="str">
        <f t="shared" si="209"/>
        <v/>
      </c>
      <c r="M1893" s="4" t="str">
        <f t="shared" si="204"/>
        <v/>
      </c>
    </row>
    <row r="1894" spans="5:13">
      <c r="E1894" s="13" t="str">
        <f t="shared" si="203"/>
        <v/>
      </c>
      <c r="H1894" s="14" t="str">
        <f t="shared" si="205"/>
        <v/>
      </c>
      <c r="I1894" s="14" t="str">
        <f t="shared" si="206"/>
        <v/>
      </c>
      <c r="J1894" s="15" t="str">
        <f t="shared" si="207"/>
        <v/>
      </c>
      <c r="K1894" s="15" t="str">
        <f t="shared" si="208"/>
        <v/>
      </c>
      <c r="L1894" s="16" t="str">
        <f t="shared" si="209"/>
        <v/>
      </c>
      <c r="M1894" s="4" t="str">
        <f t="shared" si="204"/>
        <v/>
      </c>
    </row>
    <row r="1895" spans="5:13">
      <c r="E1895" s="13" t="str">
        <f t="shared" si="203"/>
        <v/>
      </c>
      <c r="H1895" s="14" t="str">
        <f t="shared" si="205"/>
        <v/>
      </c>
      <c r="I1895" s="14" t="str">
        <f t="shared" si="206"/>
        <v/>
      </c>
      <c r="J1895" s="15" t="str">
        <f t="shared" si="207"/>
        <v/>
      </c>
      <c r="K1895" s="15" t="str">
        <f t="shared" si="208"/>
        <v/>
      </c>
      <c r="L1895" s="16" t="str">
        <f t="shared" si="209"/>
        <v/>
      </c>
      <c r="M1895" s="4" t="str">
        <f t="shared" si="204"/>
        <v/>
      </c>
    </row>
    <row r="1896" spans="5:13">
      <c r="E1896" s="13" t="str">
        <f t="shared" si="203"/>
        <v/>
      </c>
      <c r="H1896" s="14" t="str">
        <f t="shared" si="205"/>
        <v/>
      </c>
      <c r="I1896" s="14" t="str">
        <f t="shared" si="206"/>
        <v/>
      </c>
      <c r="J1896" s="15" t="str">
        <f t="shared" si="207"/>
        <v/>
      </c>
      <c r="K1896" s="15" t="str">
        <f t="shared" si="208"/>
        <v/>
      </c>
      <c r="L1896" s="16" t="str">
        <f t="shared" si="209"/>
        <v/>
      </c>
      <c r="M1896" s="4" t="str">
        <f t="shared" si="204"/>
        <v/>
      </c>
    </row>
    <row r="1897" spans="5:13">
      <c r="E1897" s="13" t="str">
        <f t="shared" si="203"/>
        <v/>
      </c>
      <c r="H1897" s="14" t="str">
        <f t="shared" si="205"/>
        <v/>
      </c>
      <c r="I1897" s="14" t="str">
        <f t="shared" si="206"/>
        <v/>
      </c>
      <c r="J1897" s="15" t="str">
        <f t="shared" si="207"/>
        <v/>
      </c>
      <c r="K1897" s="15" t="str">
        <f t="shared" si="208"/>
        <v/>
      </c>
      <c r="L1897" s="16" t="str">
        <f t="shared" si="209"/>
        <v/>
      </c>
      <c r="M1897" s="4" t="str">
        <f t="shared" si="204"/>
        <v/>
      </c>
    </row>
    <row r="1898" spans="5:13">
      <c r="E1898" s="13" t="str">
        <f t="shared" si="203"/>
        <v/>
      </c>
      <c r="H1898" s="14" t="str">
        <f t="shared" si="205"/>
        <v/>
      </c>
      <c r="I1898" s="14" t="str">
        <f t="shared" si="206"/>
        <v/>
      </c>
      <c r="J1898" s="15" t="str">
        <f t="shared" si="207"/>
        <v/>
      </c>
      <c r="K1898" s="15" t="str">
        <f t="shared" si="208"/>
        <v/>
      </c>
      <c r="L1898" s="16" t="str">
        <f t="shared" si="209"/>
        <v/>
      </c>
      <c r="M1898" s="4" t="str">
        <f t="shared" si="204"/>
        <v/>
      </c>
    </row>
    <row r="1899" spans="5:13">
      <c r="E1899" s="13" t="str">
        <f t="shared" si="203"/>
        <v/>
      </c>
      <c r="H1899" s="14" t="str">
        <f t="shared" si="205"/>
        <v/>
      </c>
      <c r="I1899" s="14" t="str">
        <f t="shared" si="206"/>
        <v/>
      </c>
      <c r="J1899" s="15" t="str">
        <f t="shared" si="207"/>
        <v/>
      </c>
      <c r="K1899" s="15" t="str">
        <f t="shared" si="208"/>
        <v/>
      </c>
      <c r="L1899" s="16" t="str">
        <f t="shared" si="209"/>
        <v/>
      </c>
      <c r="M1899" s="4" t="str">
        <f t="shared" si="204"/>
        <v/>
      </c>
    </row>
    <row r="1900" spans="5:13">
      <c r="E1900" s="13" t="str">
        <f t="shared" si="203"/>
        <v/>
      </c>
      <c r="H1900" s="14" t="str">
        <f t="shared" si="205"/>
        <v/>
      </c>
      <c r="I1900" s="14" t="str">
        <f t="shared" si="206"/>
        <v/>
      </c>
      <c r="J1900" s="15" t="str">
        <f t="shared" si="207"/>
        <v/>
      </c>
      <c r="K1900" s="15" t="str">
        <f t="shared" si="208"/>
        <v/>
      </c>
      <c r="L1900" s="16" t="str">
        <f t="shared" si="209"/>
        <v/>
      </c>
      <c r="M1900" s="4" t="str">
        <f t="shared" si="204"/>
        <v/>
      </c>
    </row>
    <row r="1901" spans="5:13">
      <c r="E1901" s="13" t="str">
        <f t="shared" si="203"/>
        <v/>
      </c>
      <c r="H1901" s="14" t="str">
        <f t="shared" si="205"/>
        <v/>
      </c>
      <c r="I1901" s="14" t="str">
        <f t="shared" si="206"/>
        <v/>
      </c>
      <c r="J1901" s="15" t="str">
        <f t="shared" si="207"/>
        <v/>
      </c>
      <c r="K1901" s="15" t="str">
        <f t="shared" si="208"/>
        <v/>
      </c>
      <c r="L1901" s="16" t="str">
        <f t="shared" si="209"/>
        <v/>
      </c>
      <c r="M1901" s="4" t="str">
        <f t="shared" si="204"/>
        <v/>
      </c>
    </row>
    <row r="1902" spans="5:13">
      <c r="E1902" s="13" t="str">
        <f t="shared" si="203"/>
        <v/>
      </c>
      <c r="H1902" s="14" t="str">
        <f t="shared" si="205"/>
        <v/>
      </c>
      <c r="I1902" s="14" t="str">
        <f t="shared" si="206"/>
        <v/>
      </c>
      <c r="J1902" s="15" t="str">
        <f t="shared" si="207"/>
        <v/>
      </c>
      <c r="K1902" s="15" t="str">
        <f t="shared" si="208"/>
        <v/>
      </c>
      <c r="L1902" s="16" t="str">
        <f t="shared" si="209"/>
        <v/>
      </c>
      <c r="M1902" s="4" t="str">
        <f t="shared" si="204"/>
        <v/>
      </c>
    </row>
    <row r="1903" spans="5:13">
      <c r="E1903" s="13" t="str">
        <f t="shared" si="203"/>
        <v/>
      </c>
      <c r="H1903" s="14" t="str">
        <f t="shared" si="205"/>
        <v/>
      </c>
      <c r="I1903" s="14" t="str">
        <f t="shared" si="206"/>
        <v/>
      </c>
      <c r="J1903" s="15" t="str">
        <f t="shared" si="207"/>
        <v/>
      </c>
      <c r="K1903" s="15" t="str">
        <f t="shared" si="208"/>
        <v/>
      </c>
      <c r="L1903" s="16" t="str">
        <f t="shared" si="209"/>
        <v/>
      </c>
      <c r="M1903" s="4" t="str">
        <f t="shared" si="204"/>
        <v/>
      </c>
    </row>
    <row r="1904" spans="5:13">
      <c r="E1904" s="13" t="str">
        <f t="shared" si="203"/>
        <v/>
      </c>
      <c r="H1904" s="14" t="str">
        <f t="shared" si="205"/>
        <v/>
      </c>
      <c r="I1904" s="14" t="str">
        <f t="shared" si="206"/>
        <v/>
      </c>
      <c r="J1904" s="15" t="str">
        <f t="shared" si="207"/>
        <v/>
      </c>
      <c r="K1904" s="15" t="str">
        <f t="shared" si="208"/>
        <v/>
      </c>
      <c r="L1904" s="16" t="str">
        <f t="shared" si="209"/>
        <v/>
      </c>
      <c r="M1904" s="4" t="str">
        <f t="shared" si="204"/>
        <v/>
      </c>
    </row>
    <row r="1905" spans="5:13">
      <c r="E1905" s="13" t="str">
        <f t="shared" si="203"/>
        <v/>
      </c>
      <c r="H1905" s="14" t="str">
        <f t="shared" si="205"/>
        <v/>
      </c>
      <c r="I1905" s="14" t="str">
        <f t="shared" si="206"/>
        <v/>
      </c>
      <c r="J1905" s="15" t="str">
        <f t="shared" si="207"/>
        <v/>
      </c>
      <c r="K1905" s="15" t="str">
        <f t="shared" si="208"/>
        <v/>
      </c>
      <c r="L1905" s="16" t="str">
        <f t="shared" si="209"/>
        <v/>
      </c>
      <c r="M1905" s="4" t="str">
        <f t="shared" si="204"/>
        <v/>
      </c>
    </row>
    <row r="1906" spans="5:13">
      <c r="E1906" s="13" t="str">
        <f t="shared" si="203"/>
        <v/>
      </c>
      <c r="H1906" s="14" t="str">
        <f t="shared" si="205"/>
        <v/>
      </c>
      <c r="I1906" s="14" t="str">
        <f t="shared" si="206"/>
        <v/>
      </c>
      <c r="J1906" s="15" t="str">
        <f t="shared" si="207"/>
        <v/>
      </c>
      <c r="K1906" s="15" t="str">
        <f t="shared" si="208"/>
        <v/>
      </c>
      <c r="L1906" s="16" t="str">
        <f t="shared" si="209"/>
        <v/>
      </c>
      <c r="M1906" s="4" t="str">
        <f t="shared" si="204"/>
        <v/>
      </c>
    </row>
    <row r="1907" spans="5:13">
      <c r="E1907" s="13" t="str">
        <f t="shared" si="203"/>
        <v/>
      </c>
      <c r="H1907" s="14" t="str">
        <f t="shared" si="205"/>
        <v/>
      </c>
      <c r="I1907" s="14" t="str">
        <f t="shared" si="206"/>
        <v/>
      </c>
      <c r="J1907" s="15" t="str">
        <f t="shared" si="207"/>
        <v/>
      </c>
      <c r="K1907" s="15" t="str">
        <f t="shared" si="208"/>
        <v/>
      </c>
      <c r="L1907" s="16" t="str">
        <f t="shared" si="209"/>
        <v/>
      </c>
      <c r="M1907" s="4" t="str">
        <f t="shared" si="204"/>
        <v/>
      </c>
    </row>
    <row r="1908" spans="5:13">
      <c r="E1908" s="13" t="str">
        <f t="shared" si="203"/>
        <v/>
      </c>
      <c r="H1908" s="14" t="str">
        <f t="shared" si="205"/>
        <v/>
      </c>
      <c r="I1908" s="14" t="str">
        <f t="shared" si="206"/>
        <v/>
      </c>
      <c r="J1908" s="15" t="str">
        <f t="shared" si="207"/>
        <v/>
      </c>
      <c r="K1908" s="15" t="str">
        <f t="shared" si="208"/>
        <v/>
      </c>
      <c r="L1908" s="16" t="str">
        <f t="shared" si="209"/>
        <v/>
      </c>
      <c r="M1908" s="4" t="str">
        <f t="shared" si="204"/>
        <v/>
      </c>
    </row>
    <row r="1909" spans="5:13">
      <c r="E1909" s="13" t="str">
        <f t="shared" si="203"/>
        <v/>
      </c>
      <c r="H1909" s="14" t="str">
        <f t="shared" si="205"/>
        <v/>
      </c>
      <c r="I1909" s="14" t="str">
        <f t="shared" si="206"/>
        <v/>
      </c>
      <c r="J1909" s="15" t="str">
        <f t="shared" si="207"/>
        <v/>
      </c>
      <c r="K1909" s="15" t="str">
        <f t="shared" si="208"/>
        <v/>
      </c>
      <c r="L1909" s="16" t="str">
        <f t="shared" si="209"/>
        <v/>
      </c>
      <c r="M1909" s="4" t="str">
        <f t="shared" si="204"/>
        <v/>
      </c>
    </row>
    <row r="1910" spans="5:13">
      <c r="E1910" s="13" t="str">
        <f t="shared" si="203"/>
        <v/>
      </c>
      <c r="H1910" s="14" t="str">
        <f t="shared" si="205"/>
        <v/>
      </c>
      <c r="I1910" s="14" t="str">
        <f t="shared" si="206"/>
        <v/>
      </c>
      <c r="J1910" s="15" t="str">
        <f t="shared" si="207"/>
        <v/>
      </c>
      <c r="K1910" s="15" t="str">
        <f t="shared" si="208"/>
        <v/>
      </c>
      <c r="L1910" s="16" t="str">
        <f t="shared" si="209"/>
        <v/>
      </c>
      <c r="M1910" s="4" t="str">
        <f t="shared" si="204"/>
        <v/>
      </c>
    </row>
    <row r="1911" spans="5:13">
      <c r="E1911" s="13" t="str">
        <f t="shared" si="203"/>
        <v/>
      </c>
      <c r="H1911" s="14" t="str">
        <f t="shared" si="205"/>
        <v/>
      </c>
      <c r="I1911" s="14" t="str">
        <f t="shared" si="206"/>
        <v/>
      </c>
      <c r="J1911" s="15" t="str">
        <f t="shared" si="207"/>
        <v/>
      </c>
      <c r="K1911" s="15" t="str">
        <f t="shared" si="208"/>
        <v/>
      </c>
      <c r="L1911" s="16" t="str">
        <f t="shared" si="209"/>
        <v/>
      </c>
      <c r="M1911" s="4" t="str">
        <f t="shared" si="204"/>
        <v/>
      </c>
    </row>
    <row r="1912" spans="5:13">
      <c r="E1912" s="13" t="str">
        <f t="shared" si="203"/>
        <v/>
      </c>
      <c r="H1912" s="14" t="str">
        <f t="shared" si="205"/>
        <v/>
      </c>
      <c r="I1912" s="14" t="str">
        <f t="shared" si="206"/>
        <v/>
      </c>
      <c r="J1912" s="15" t="str">
        <f t="shared" si="207"/>
        <v/>
      </c>
      <c r="K1912" s="15" t="str">
        <f t="shared" si="208"/>
        <v/>
      </c>
      <c r="L1912" s="16" t="str">
        <f t="shared" si="209"/>
        <v/>
      </c>
      <c r="M1912" s="4" t="str">
        <f t="shared" si="204"/>
        <v/>
      </c>
    </row>
    <row r="1913" spans="5:13">
      <c r="E1913" s="13" t="str">
        <f t="shared" si="203"/>
        <v/>
      </c>
      <c r="H1913" s="14" t="str">
        <f t="shared" si="205"/>
        <v/>
      </c>
      <c r="I1913" s="14" t="str">
        <f t="shared" si="206"/>
        <v/>
      </c>
      <c r="J1913" s="15" t="str">
        <f t="shared" si="207"/>
        <v/>
      </c>
      <c r="K1913" s="15" t="str">
        <f t="shared" si="208"/>
        <v/>
      </c>
      <c r="L1913" s="16" t="str">
        <f t="shared" si="209"/>
        <v/>
      </c>
      <c r="M1913" s="4" t="str">
        <f t="shared" si="204"/>
        <v/>
      </c>
    </row>
    <row r="1914" spans="5:13">
      <c r="E1914" s="13" t="str">
        <f t="shared" si="203"/>
        <v/>
      </c>
      <c r="H1914" s="14" t="str">
        <f t="shared" si="205"/>
        <v/>
      </c>
      <c r="I1914" s="14" t="str">
        <f t="shared" si="206"/>
        <v/>
      </c>
      <c r="J1914" s="15" t="str">
        <f t="shared" si="207"/>
        <v/>
      </c>
      <c r="K1914" s="15" t="str">
        <f t="shared" si="208"/>
        <v/>
      </c>
      <c r="L1914" s="16" t="str">
        <f t="shared" si="209"/>
        <v/>
      </c>
      <c r="M1914" s="4" t="str">
        <f t="shared" si="204"/>
        <v/>
      </c>
    </row>
    <row r="1915" spans="5:13">
      <c r="E1915" s="13" t="str">
        <f t="shared" si="203"/>
        <v/>
      </c>
      <c r="H1915" s="14" t="str">
        <f t="shared" si="205"/>
        <v/>
      </c>
      <c r="I1915" s="14" t="str">
        <f t="shared" si="206"/>
        <v/>
      </c>
      <c r="J1915" s="15" t="str">
        <f t="shared" si="207"/>
        <v/>
      </c>
      <c r="K1915" s="15" t="str">
        <f t="shared" si="208"/>
        <v/>
      </c>
      <c r="L1915" s="16" t="str">
        <f t="shared" si="209"/>
        <v/>
      </c>
      <c r="M1915" s="4" t="str">
        <f t="shared" si="204"/>
        <v/>
      </c>
    </row>
    <row r="1916" spans="5:13">
      <c r="E1916" s="13" t="str">
        <f t="shared" si="203"/>
        <v/>
      </c>
      <c r="H1916" s="14" t="str">
        <f t="shared" si="205"/>
        <v/>
      </c>
      <c r="I1916" s="14" t="str">
        <f t="shared" si="206"/>
        <v/>
      </c>
      <c r="J1916" s="15" t="str">
        <f t="shared" si="207"/>
        <v/>
      </c>
      <c r="K1916" s="15" t="str">
        <f t="shared" si="208"/>
        <v/>
      </c>
      <c r="L1916" s="16" t="str">
        <f t="shared" si="209"/>
        <v/>
      </c>
      <c r="M1916" s="4" t="str">
        <f t="shared" si="204"/>
        <v/>
      </c>
    </row>
    <row r="1917" spans="5:13">
      <c r="E1917" s="13" t="str">
        <f t="shared" si="203"/>
        <v/>
      </c>
      <c r="H1917" s="14" t="str">
        <f t="shared" si="205"/>
        <v/>
      </c>
      <c r="I1917" s="14" t="str">
        <f t="shared" si="206"/>
        <v/>
      </c>
      <c r="J1917" s="15" t="str">
        <f t="shared" si="207"/>
        <v/>
      </c>
      <c r="K1917" s="15" t="str">
        <f t="shared" si="208"/>
        <v/>
      </c>
      <c r="L1917" s="16" t="str">
        <f t="shared" si="209"/>
        <v/>
      </c>
      <c r="M1917" s="4" t="str">
        <f t="shared" si="204"/>
        <v/>
      </c>
    </row>
    <row r="1918" spans="5:13">
      <c r="E1918" s="13" t="str">
        <f t="shared" si="203"/>
        <v/>
      </c>
      <c r="H1918" s="14" t="str">
        <f t="shared" si="205"/>
        <v/>
      </c>
      <c r="I1918" s="14" t="str">
        <f t="shared" si="206"/>
        <v/>
      </c>
      <c r="J1918" s="15" t="str">
        <f t="shared" si="207"/>
        <v/>
      </c>
      <c r="K1918" s="15" t="str">
        <f t="shared" si="208"/>
        <v/>
      </c>
      <c r="L1918" s="16" t="str">
        <f t="shared" si="209"/>
        <v/>
      </c>
      <c r="M1918" s="4" t="str">
        <f t="shared" si="204"/>
        <v/>
      </c>
    </row>
    <row r="1919" spans="5:13">
      <c r="E1919" s="13" t="str">
        <f t="shared" si="203"/>
        <v/>
      </c>
      <c r="H1919" s="14" t="str">
        <f t="shared" si="205"/>
        <v/>
      </c>
      <c r="I1919" s="14" t="str">
        <f t="shared" si="206"/>
        <v/>
      </c>
      <c r="J1919" s="15" t="str">
        <f t="shared" si="207"/>
        <v/>
      </c>
      <c r="K1919" s="15" t="str">
        <f t="shared" si="208"/>
        <v/>
      </c>
      <c r="L1919" s="16" t="str">
        <f t="shared" si="209"/>
        <v/>
      </c>
      <c r="M1919" s="4" t="str">
        <f t="shared" si="204"/>
        <v/>
      </c>
    </row>
    <row r="1920" spans="5:13">
      <c r="E1920" s="13" t="str">
        <f t="shared" si="203"/>
        <v/>
      </c>
      <c r="H1920" s="14" t="str">
        <f t="shared" si="205"/>
        <v/>
      </c>
      <c r="I1920" s="14" t="str">
        <f t="shared" si="206"/>
        <v/>
      </c>
      <c r="J1920" s="15" t="str">
        <f t="shared" si="207"/>
        <v/>
      </c>
      <c r="K1920" s="15" t="str">
        <f t="shared" si="208"/>
        <v/>
      </c>
      <c r="L1920" s="16" t="str">
        <f t="shared" si="209"/>
        <v/>
      </c>
      <c r="M1920" s="4" t="str">
        <f t="shared" si="204"/>
        <v/>
      </c>
    </row>
    <row r="1921" spans="5:13">
      <c r="E1921" s="13" t="str">
        <f t="shared" si="203"/>
        <v/>
      </c>
      <c r="H1921" s="14" t="str">
        <f t="shared" si="205"/>
        <v/>
      </c>
      <c r="I1921" s="14" t="str">
        <f t="shared" si="206"/>
        <v/>
      </c>
      <c r="J1921" s="15" t="str">
        <f t="shared" si="207"/>
        <v/>
      </c>
      <c r="K1921" s="15" t="str">
        <f t="shared" si="208"/>
        <v/>
      </c>
      <c r="L1921" s="16" t="str">
        <f t="shared" si="209"/>
        <v/>
      </c>
      <c r="M1921" s="4" t="str">
        <f t="shared" si="204"/>
        <v/>
      </c>
    </row>
    <row r="1922" spans="5:13">
      <c r="E1922" s="13" t="str">
        <f t="shared" si="203"/>
        <v/>
      </c>
      <c r="H1922" s="14" t="str">
        <f t="shared" si="205"/>
        <v/>
      </c>
      <c r="I1922" s="14" t="str">
        <f t="shared" si="206"/>
        <v/>
      </c>
      <c r="J1922" s="15" t="str">
        <f t="shared" si="207"/>
        <v/>
      </c>
      <c r="K1922" s="15" t="str">
        <f t="shared" si="208"/>
        <v/>
      </c>
      <c r="L1922" s="16" t="str">
        <f t="shared" si="209"/>
        <v/>
      </c>
      <c r="M1922" s="4" t="str">
        <f t="shared" si="204"/>
        <v/>
      </c>
    </row>
    <row r="1923" spans="5:13">
      <c r="E1923" s="13" t="str">
        <f t="shared" si="203"/>
        <v/>
      </c>
      <c r="H1923" s="14" t="str">
        <f t="shared" si="205"/>
        <v/>
      </c>
      <c r="I1923" s="14" t="str">
        <f t="shared" si="206"/>
        <v/>
      </c>
      <c r="J1923" s="15" t="str">
        <f t="shared" si="207"/>
        <v/>
      </c>
      <c r="K1923" s="15" t="str">
        <f t="shared" si="208"/>
        <v/>
      </c>
      <c r="L1923" s="16" t="str">
        <f t="shared" si="209"/>
        <v/>
      </c>
      <c r="M1923" s="4" t="str">
        <f t="shared" si="204"/>
        <v/>
      </c>
    </row>
    <row r="1924" spans="5:13">
      <c r="E1924" s="13" t="str">
        <f t="shared" si="203"/>
        <v/>
      </c>
      <c r="H1924" s="14" t="str">
        <f t="shared" si="205"/>
        <v/>
      </c>
      <c r="I1924" s="14" t="str">
        <f t="shared" si="206"/>
        <v/>
      </c>
      <c r="J1924" s="15" t="str">
        <f t="shared" si="207"/>
        <v/>
      </c>
      <c r="K1924" s="15" t="str">
        <f t="shared" si="208"/>
        <v/>
      </c>
      <c r="L1924" s="16" t="str">
        <f t="shared" si="209"/>
        <v/>
      </c>
      <c r="M1924" s="4" t="str">
        <f t="shared" si="204"/>
        <v/>
      </c>
    </row>
    <row r="1925" spans="5:13">
      <c r="E1925" s="13" t="str">
        <f t="shared" si="203"/>
        <v/>
      </c>
      <c r="H1925" s="14" t="str">
        <f t="shared" si="205"/>
        <v/>
      </c>
      <c r="I1925" s="14" t="str">
        <f t="shared" si="206"/>
        <v/>
      </c>
      <c r="J1925" s="15" t="str">
        <f t="shared" si="207"/>
        <v/>
      </c>
      <c r="K1925" s="15" t="str">
        <f t="shared" si="208"/>
        <v/>
      </c>
      <c r="L1925" s="16" t="str">
        <f t="shared" si="209"/>
        <v/>
      </c>
      <c r="M1925" s="4" t="str">
        <f t="shared" si="204"/>
        <v/>
      </c>
    </row>
    <row r="1926" spans="5:13">
      <c r="E1926" s="13" t="str">
        <f t="shared" si="203"/>
        <v/>
      </c>
      <c r="H1926" s="14" t="str">
        <f t="shared" si="205"/>
        <v/>
      </c>
      <c r="I1926" s="14" t="str">
        <f t="shared" si="206"/>
        <v/>
      </c>
      <c r="J1926" s="15" t="str">
        <f t="shared" si="207"/>
        <v/>
      </c>
      <c r="K1926" s="15" t="str">
        <f t="shared" si="208"/>
        <v/>
      </c>
      <c r="L1926" s="16" t="str">
        <f t="shared" si="209"/>
        <v/>
      </c>
      <c r="M1926" s="4" t="str">
        <f t="shared" si="204"/>
        <v/>
      </c>
    </row>
    <row r="1927" spans="5:13">
      <c r="E1927" s="13" t="str">
        <f t="shared" si="203"/>
        <v/>
      </c>
      <c r="H1927" s="14" t="str">
        <f t="shared" si="205"/>
        <v/>
      </c>
      <c r="I1927" s="14" t="str">
        <f t="shared" si="206"/>
        <v/>
      </c>
      <c r="J1927" s="15" t="str">
        <f t="shared" si="207"/>
        <v/>
      </c>
      <c r="K1927" s="15" t="str">
        <f t="shared" si="208"/>
        <v/>
      </c>
      <c r="L1927" s="16" t="str">
        <f t="shared" si="209"/>
        <v/>
      </c>
      <c r="M1927" s="4" t="str">
        <f t="shared" si="204"/>
        <v/>
      </c>
    </row>
    <row r="1928" spans="5:13">
      <c r="E1928" s="13" t="str">
        <f t="shared" si="203"/>
        <v/>
      </c>
      <c r="H1928" s="14" t="str">
        <f t="shared" si="205"/>
        <v/>
      </c>
      <c r="I1928" s="14" t="str">
        <f t="shared" si="206"/>
        <v/>
      </c>
      <c r="J1928" s="15" t="str">
        <f t="shared" si="207"/>
        <v/>
      </c>
      <c r="K1928" s="15" t="str">
        <f t="shared" si="208"/>
        <v/>
      </c>
      <c r="L1928" s="16" t="str">
        <f t="shared" si="209"/>
        <v/>
      </c>
      <c r="M1928" s="4" t="str">
        <f t="shared" si="204"/>
        <v/>
      </c>
    </row>
    <row r="1929" spans="5:13">
      <c r="E1929" s="13" t="str">
        <f t="shared" si="203"/>
        <v/>
      </c>
      <c r="H1929" s="14" t="str">
        <f t="shared" si="205"/>
        <v/>
      </c>
      <c r="I1929" s="14" t="str">
        <f t="shared" si="206"/>
        <v/>
      </c>
      <c r="J1929" s="15" t="str">
        <f t="shared" si="207"/>
        <v/>
      </c>
      <c r="K1929" s="15" t="str">
        <f t="shared" si="208"/>
        <v/>
      </c>
      <c r="L1929" s="16" t="str">
        <f t="shared" si="209"/>
        <v/>
      </c>
      <c r="M1929" s="4" t="str">
        <f t="shared" si="204"/>
        <v/>
      </c>
    </row>
    <row r="1930" spans="5:13">
      <c r="E1930" s="13" t="str">
        <f t="shared" si="203"/>
        <v/>
      </c>
      <c r="H1930" s="14" t="str">
        <f t="shared" si="205"/>
        <v/>
      </c>
      <c r="I1930" s="14" t="str">
        <f t="shared" si="206"/>
        <v/>
      </c>
      <c r="J1930" s="15" t="str">
        <f t="shared" si="207"/>
        <v/>
      </c>
      <c r="K1930" s="15" t="str">
        <f t="shared" si="208"/>
        <v/>
      </c>
      <c r="L1930" s="16" t="str">
        <f t="shared" si="209"/>
        <v/>
      </c>
      <c r="M1930" s="4" t="str">
        <f t="shared" si="204"/>
        <v/>
      </c>
    </row>
    <row r="1931" spans="5:13">
      <c r="E1931" s="13" t="str">
        <f t="shared" si="203"/>
        <v/>
      </c>
      <c r="H1931" s="14" t="str">
        <f t="shared" si="205"/>
        <v/>
      </c>
      <c r="I1931" s="14" t="str">
        <f t="shared" si="206"/>
        <v/>
      </c>
      <c r="J1931" s="15" t="str">
        <f t="shared" si="207"/>
        <v/>
      </c>
      <c r="K1931" s="15" t="str">
        <f t="shared" si="208"/>
        <v/>
      </c>
      <c r="L1931" s="16" t="str">
        <f t="shared" si="209"/>
        <v/>
      </c>
      <c r="M1931" s="4" t="str">
        <f t="shared" si="204"/>
        <v/>
      </c>
    </row>
    <row r="1932" spans="5:13">
      <c r="E1932" s="13" t="str">
        <f t="shared" si="203"/>
        <v/>
      </c>
      <c r="H1932" s="14" t="str">
        <f t="shared" si="205"/>
        <v/>
      </c>
      <c r="I1932" s="14" t="str">
        <f t="shared" si="206"/>
        <v/>
      </c>
      <c r="J1932" s="15" t="str">
        <f t="shared" si="207"/>
        <v/>
      </c>
      <c r="K1932" s="15" t="str">
        <f t="shared" si="208"/>
        <v/>
      </c>
      <c r="L1932" s="16" t="str">
        <f t="shared" si="209"/>
        <v/>
      </c>
      <c r="M1932" s="4" t="str">
        <f t="shared" si="204"/>
        <v/>
      </c>
    </row>
    <row r="1933" spans="5:13">
      <c r="E1933" s="13" t="str">
        <f t="shared" si="203"/>
        <v/>
      </c>
      <c r="H1933" s="14" t="str">
        <f t="shared" si="205"/>
        <v/>
      </c>
      <c r="I1933" s="14" t="str">
        <f t="shared" si="206"/>
        <v/>
      </c>
      <c r="J1933" s="15" t="str">
        <f t="shared" si="207"/>
        <v/>
      </c>
      <c r="K1933" s="15" t="str">
        <f t="shared" si="208"/>
        <v/>
      </c>
      <c r="L1933" s="16" t="str">
        <f t="shared" si="209"/>
        <v/>
      </c>
      <c r="M1933" s="4" t="str">
        <f t="shared" si="204"/>
        <v/>
      </c>
    </row>
    <row r="1934" spans="5:13">
      <c r="E1934" s="13" t="str">
        <f t="shared" si="203"/>
        <v/>
      </c>
      <c r="H1934" s="14" t="str">
        <f t="shared" si="205"/>
        <v/>
      </c>
      <c r="I1934" s="14" t="str">
        <f t="shared" si="206"/>
        <v/>
      </c>
      <c r="J1934" s="15" t="str">
        <f t="shared" si="207"/>
        <v/>
      </c>
      <c r="K1934" s="15" t="str">
        <f t="shared" si="208"/>
        <v/>
      </c>
      <c r="L1934" s="16" t="str">
        <f t="shared" si="209"/>
        <v/>
      </c>
      <c r="M1934" s="4" t="str">
        <f t="shared" si="204"/>
        <v/>
      </c>
    </row>
    <row r="1935" spans="5:13">
      <c r="E1935" s="13" t="str">
        <f t="shared" ref="E1935:E1998" si="210">IF((D1935*C1935)=0,"",D1935*C1935)</f>
        <v/>
      </c>
      <c r="H1935" s="14" t="str">
        <f t="shared" si="205"/>
        <v/>
      </c>
      <c r="I1935" s="14" t="str">
        <f t="shared" si="206"/>
        <v/>
      </c>
      <c r="J1935" s="15" t="str">
        <f t="shared" si="207"/>
        <v/>
      </c>
      <c r="K1935" s="15" t="str">
        <f t="shared" si="208"/>
        <v/>
      </c>
      <c r="L1935" s="16" t="str">
        <f t="shared" si="209"/>
        <v/>
      </c>
      <c r="M1935" s="4" t="str">
        <f t="shared" ref="M1935:M1998" si="211">IFERROR(L1935*C1935,"")</f>
        <v/>
      </c>
    </row>
    <row r="1936" spans="5:13">
      <c r="E1936" s="13" t="str">
        <f t="shared" si="210"/>
        <v/>
      </c>
      <c r="H1936" s="14" t="str">
        <f t="shared" ref="H1936:H1999" si="212">IF((F1936*$H$13)=0,"",F1936*$H$13)</f>
        <v/>
      </c>
      <c r="I1936" s="14" t="str">
        <f t="shared" ref="I1936:I1999" si="213">IF((F1936*$I$13)=0,"",F1936*$I$13)</f>
        <v/>
      </c>
      <c r="J1936" s="15" t="str">
        <f t="shared" ref="J1936:J1999" si="214">IF((F1936*$J$13)=0,"",F1936*$J$13)</f>
        <v/>
      </c>
      <c r="K1936" s="15" t="str">
        <f t="shared" ref="K1936:K1999" si="215">IFERROR(F1936-H1936-I1936-J1936,"")</f>
        <v/>
      </c>
      <c r="L1936" s="16" t="str">
        <f t="shared" ref="L1936:L1999" si="216">IFERROR(K1936-D1936,"")</f>
        <v/>
      </c>
      <c r="M1936" s="4" t="str">
        <f t="shared" si="211"/>
        <v/>
      </c>
    </row>
    <row r="1937" spans="5:13">
      <c r="E1937" s="13" t="str">
        <f t="shared" si="210"/>
        <v/>
      </c>
      <c r="H1937" s="14" t="str">
        <f t="shared" si="212"/>
        <v/>
      </c>
      <c r="I1937" s="14" t="str">
        <f t="shared" si="213"/>
        <v/>
      </c>
      <c r="J1937" s="15" t="str">
        <f t="shared" si="214"/>
        <v/>
      </c>
      <c r="K1937" s="15" t="str">
        <f t="shared" si="215"/>
        <v/>
      </c>
      <c r="L1937" s="16" t="str">
        <f t="shared" si="216"/>
        <v/>
      </c>
      <c r="M1937" s="4" t="str">
        <f t="shared" si="211"/>
        <v/>
      </c>
    </row>
    <row r="1938" spans="5:13">
      <c r="E1938" s="13" t="str">
        <f t="shared" si="210"/>
        <v/>
      </c>
      <c r="H1938" s="14" t="str">
        <f t="shared" si="212"/>
        <v/>
      </c>
      <c r="I1938" s="14" t="str">
        <f t="shared" si="213"/>
        <v/>
      </c>
      <c r="J1938" s="15" t="str">
        <f t="shared" si="214"/>
        <v/>
      </c>
      <c r="K1938" s="15" t="str">
        <f t="shared" si="215"/>
        <v/>
      </c>
      <c r="L1938" s="16" t="str">
        <f t="shared" si="216"/>
        <v/>
      </c>
      <c r="M1938" s="4" t="str">
        <f t="shared" si="211"/>
        <v/>
      </c>
    </row>
    <row r="1939" spans="5:13">
      <c r="E1939" s="13" t="str">
        <f t="shared" si="210"/>
        <v/>
      </c>
      <c r="H1939" s="14" t="str">
        <f t="shared" si="212"/>
        <v/>
      </c>
      <c r="I1939" s="14" t="str">
        <f t="shared" si="213"/>
        <v/>
      </c>
      <c r="J1939" s="15" t="str">
        <f t="shared" si="214"/>
        <v/>
      </c>
      <c r="K1939" s="15" t="str">
        <f t="shared" si="215"/>
        <v/>
      </c>
      <c r="L1939" s="16" t="str">
        <f t="shared" si="216"/>
        <v/>
      </c>
      <c r="M1939" s="4" t="str">
        <f t="shared" si="211"/>
        <v/>
      </c>
    </row>
    <row r="1940" spans="5:13">
      <c r="E1940" s="13" t="str">
        <f t="shared" si="210"/>
        <v/>
      </c>
      <c r="H1940" s="14" t="str">
        <f t="shared" si="212"/>
        <v/>
      </c>
      <c r="I1940" s="14" t="str">
        <f t="shared" si="213"/>
        <v/>
      </c>
      <c r="J1940" s="15" t="str">
        <f t="shared" si="214"/>
        <v/>
      </c>
      <c r="K1940" s="15" t="str">
        <f t="shared" si="215"/>
        <v/>
      </c>
      <c r="L1940" s="16" t="str">
        <f t="shared" si="216"/>
        <v/>
      </c>
      <c r="M1940" s="4" t="str">
        <f t="shared" si="211"/>
        <v/>
      </c>
    </row>
    <row r="1941" spans="5:13">
      <c r="E1941" s="13" t="str">
        <f t="shared" si="210"/>
        <v/>
      </c>
      <c r="H1941" s="14" t="str">
        <f t="shared" si="212"/>
        <v/>
      </c>
      <c r="I1941" s="14" t="str">
        <f t="shared" si="213"/>
        <v/>
      </c>
      <c r="J1941" s="15" t="str">
        <f t="shared" si="214"/>
        <v/>
      </c>
      <c r="K1941" s="15" t="str">
        <f t="shared" si="215"/>
        <v/>
      </c>
      <c r="L1941" s="16" t="str">
        <f t="shared" si="216"/>
        <v/>
      </c>
      <c r="M1941" s="4" t="str">
        <f t="shared" si="211"/>
        <v/>
      </c>
    </row>
    <row r="1942" spans="5:13">
      <c r="E1942" s="13" t="str">
        <f t="shared" si="210"/>
        <v/>
      </c>
      <c r="H1942" s="14" t="str">
        <f t="shared" si="212"/>
        <v/>
      </c>
      <c r="I1942" s="14" t="str">
        <f t="shared" si="213"/>
        <v/>
      </c>
      <c r="J1942" s="15" t="str">
        <f t="shared" si="214"/>
        <v/>
      </c>
      <c r="K1942" s="15" t="str">
        <f t="shared" si="215"/>
        <v/>
      </c>
      <c r="L1942" s="16" t="str">
        <f t="shared" si="216"/>
        <v/>
      </c>
      <c r="M1942" s="4" t="str">
        <f t="shared" si="211"/>
        <v/>
      </c>
    </row>
    <row r="1943" spans="5:13">
      <c r="E1943" s="13" t="str">
        <f t="shared" si="210"/>
        <v/>
      </c>
      <c r="H1943" s="14" t="str">
        <f t="shared" si="212"/>
        <v/>
      </c>
      <c r="I1943" s="14" t="str">
        <f t="shared" si="213"/>
        <v/>
      </c>
      <c r="J1943" s="15" t="str">
        <f t="shared" si="214"/>
        <v/>
      </c>
      <c r="K1943" s="15" t="str">
        <f t="shared" si="215"/>
        <v/>
      </c>
      <c r="L1943" s="16" t="str">
        <f t="shared" si="216"/>
        <v/>
      </c>
      <c r="M1943" s="4" t="str">
        <f t="shared" si="211"/>
        <v/>
      </c>
    </row>
    <row r="1944" spans="5:13">
      <c r="E1944" s="13" t="str">
        <f t="shared" si="210"/>
        <v/>
      </c>
      <c r="H1944" s="14" t="str">
        <f t="shared" si="212"/>
        <v/>
      </c>
      <c r="I1944" s="14" t="str">
        <f t="shared" si="213"/>
        <v/>
      </c>
      <c r="J1944" s="15" t="str">
        <f t="shared" si="214"/>
        <v/>
      </c>
      <c r="K1944" s="15" t="str">
        <f t="shared" si="215"/>
        <v/>
      </c>
      <c r="L1944" s="16" t="str">
        <f t="shared" si="216"/>
        <v/>
      </c>
      <c r="M1944" s="4" t="str">
        <f t="shared" si="211"/>
        <v/>
      </c>
    </row>
    <row r="1945" spans="5:13">
      <c r="E1945" s="13" t="str">
        <f t="shared" si="210"/>
        <v/>
      </c>
      <c r="H1945" s="14" t="str">
        <f t="shared" si="212"/>
        <v/>
      </c>
      <c r="I1945" s="14" t="str">
        <f t="shared" si="213"/>
        <v/>
      </c>
      <c r="J1945" s="15" t="str">
        <f t="shared" si="214"/>
        <v/>
      </c>
      <c r="K1945" s="15" t="str">
        <f t="shared" si="215"/>
        <v/>
      </c>
      <c r="L1945" s="16" t="str">
        <f t="shared" si="216"/>
        <v/>
      </c>
      <c r="M1945" s="4" t="str">
        <f t="shared" si="211"/>
        <v/>
      </c>
    </row>
    <row r="1946" spans="5:13">
      <c r="E1946" s="13" t="str">
        <f t="shared" si="210"/>
        <v/>
      </c>
      <c r="H1946" s="14" t="str">
        <f t="shared" si="212"/>
        <v/>
      </c>
      <c r="I1946" s="14" t="str">
        <f t="shared" si="213"/>
        <v/>
      </c>
      <c r="J1946" s="15" t="str">
        <f t="shared" si="214"/>
        <v/>
      </c>
      <c r="K1946" s="15" t="str">
        <f t="shared" si="215"/>
        <v/>
      </c>
      <c r="L1946" s="16" t="str">
        <f t="shared" si="216"/>
        <v/>
      </c>
      <c r="M1946" s="4" t="str">
        <f t="shared" si="211"/>
        <v/>
      </c>
    </row>
    <row r="1947" spans="5:13">
      <c r="E1947" s="13" t="str">
        <f t="shared" si="210"/>
        <v/>
      </c>
      <c r="H1947" s="14" t="str">
        <f t="shared" si="212"/>
        <v/>
      </c>
      <c r="I1947" s="14" t="str">
        <f t="shared" si="213"/>
        <v/>
      </c>
      <c r="J1947" s="15" t="str">
        <f t="shared" si="214"/>
        <v/>
      </c>
      <c r="K1947" s="15" t="str">
        <f t="shared" si="215"/>
        <v/>
      </c>
      <c r="L1947" s="16" t="str">
        <f t="shared" si="216"/>
        <v/>
      </c>
      <c r="M1947" s="4" t="str">
        <f t="shared" si="211"/>
        <v/>
      </c>
    </row>
    <row r="1948" spans="5:13">
      <c r="E1948" s="13" t="str">
        <f t="shared" si="210"/>
        <v/>
      </c>
      <c r="H1948" s="14" t="str">
        <f t="shared" si="212"/>
        <v/>
      </c>
      <c r="I1948" s="14" t="str">
        <f t="shared" si="213"/>
        <v/>
      </c>
      <c r="J1948" s="15" t="str">
        <f t="shared" si="214"/>
        <v/>
      </c>
      <c r="K1948" s="15" t="str">
        <f t="shared" si="215"/>
        <v/>
      </c>
      <c r="L1948" s="16" t="str">
        <f t="shared" si="216"/>
        <v/>
      </c>
      <c r="M1948" s="4" t="str">
        <f t="shared" si="211"/>
        <v/>
      </c>
    </row>
    <row r="1949" spans="5:13">
      <c r="E1949" s="13" t="str">
        <f t="shared" si="210"/>
        <v/>
      </c>
      <c r="H1949" s="14" t="str">
        <f t="shared" si="212"/>
        <v/>
      </c>
      <c r="I1949" s="14" t="str">
        <f t="shared" si="213"/>
        <v/>
      </c>
      <c r="J1949" s="15" t="str">
        <f t="shared" si="214"/>
        <v/>
      </c>
      <c r="K1949" s="15" t="str">
        <f t="shared" si="215"/>
        <v/>
      </c>
      <c r="L1949" s="16" t="str">
        <f t="shared" si="216"/>
        <v/>
      </c>
      <c r="M1949" s="4" t="str">
        <f t="shared" si="211"/>
        <v/>
      </c>
    </row>
    <row r="1950" spans="5:13">
      <c r="E1950" s="13" t="str">
        <f t="shared" si="210"/>
        <v/>
      </c>
      <c r="H1950" s="14" t="str">
        <f t="shared" si="212"/>
        <v/>
      </c>
      <c r="I1950" s="14" t="str">
        <f t="shared" si="213"/>
        <v/>
      </c>
      <c r="J1950" s="15" t="str">
        <f t="shared" si="214"/>
        <v/>
      </c>
      <c r="K1950" s="15" t="str">
        <f t="shared" si="215"/>
        <v/>
      </c>
      <c r="L1950" s="16" t="str">
        <f t="shared" si="216"/>
        <v/>
      </c>
      <c r="M1950" s="4" t="str">
        <f t="shared" si="211"/>
        <v/>
      </c>
    </row>
    <row r="1951" spans="5:13">
      <c r="E1951" s="13" t="str">
        <f t="shared" si="210"/>
        <v/>
      </c>
      <c r="H1951" s="14" t="str">
        <f t="shared" si="212"/>
        <v/>
      </c>
      <c r="I1951" s="14" t="str">
        <f t="shared" si="213"/>
        <v/>
      </c>
      <c r="J1951" s="15" t="str">
        <f t="shared" si="214"/>
        <v/>
      </c>
      <c r="K1951" s="15" t="str">
        <f t="shared" si="215"/>
        <v/>
      </c>
      <c r="L1951" s="16" t="str">
        <f t="shared" si="216"/>
        <v/>
      </c>
      <c r="M1951" s="4" t="str">
        <f t="shared" si="211"/>
        <v/>
      </c>
    </row>
    <row r="1952" spans="5:13">
      <c r="E1952" s="13" t="str">
        <f t="shared" si="210"/>
        <v/>
      </c>
      <c r="H1952" s="14" t="str">
        <f t="shared" si="212"/>
        <v/>
      </c>
      <c r="I1952" s="14" t="str">
        <f t="shared" si="213"/>
        <v/>
      </c>
      <c r="J1952" s="15" t="str">
        <f t="shared" si="214"/>
        <v/>
      </c>
      <c r="K1952" s="15" t="str">
        <f t="shared" si="215"/>
        <v/>
      </c>
      <c r="L1952" s="16" t="str">
        <f t="shared" si="216"/>
        <v/>
      </c>
      <c r="M1952" s="4" t="str">
        <f t="shared" si="211"/>
        <v/>
      </c>
    </row>
    <row r="1953" spans="5:13">
      <c r="E1953" s="13" t="str">
        <f t="shared" si="210"/>
        <v/>
      </c>
      <c r="H1953" s="14" t="str">
        <f t="shared" si="212"/>
        <v/>
      </c>
      <c r="I1953" s="14" t="str">
        <f t="shared" si="213"/>
        <v/>
      </c>
      <c r="J1953" s="15" t="str">
        <f t="shared" si="214"/>
        <v/>
      </c>
      <c r="K1953" s="15" t="str">
        <f t="shared" si="215"/>
        <v/>
      </c>
      <c r="L1953" s="16" t="str">
        <f t="shared" si="216"/>
        <v/>
      </c>
      <c r="M1953" s="4" t="str">
        <f t="shared" si="211"/>
        <v/>
      </c>
    </row>
    <row r="1954" spans="5:13">
      <c r="E1954" s="13" t="str">
        <f t="shared" si="210"/>
        <v/>
      </c>
      <c r="H1954" s="14" t="str">
        <f t="shared" si="212"/>
        <v/>
      </c>
      <c r="I1954" s="14" t="str">
        <f t="shared" si="213"/>
        <v/>
      </c>
      <c r="J1954" s="15" t="str">
        <f t="shared" si="214"/>
        <v/>
      </c>
      <c r="K1954" s="15" t="str">
        <f t="shared" si="215"/>
        <v/>
      </c>
      <c r="L1954" s="16" t="str">
        <f t="shared" si="216"/>
        <v/>
      </c>
      <c r="M1954" s="4" t="str">
        <f t="shared" si="211"/>
        <v/>
      </c>
    </row>
    <row r="1955" spans="5:13">
      <c r="E1955" s="13" t="str">
        <f t="shared" si="210"/>
        <v/>
      </c>
      <c r="H1955" s="14" t="str">
        <f t="shared" si="212"/>
        <v/>
      </c>
      <c r="I1955" s="14" t="str">
        <f t="shared" si="213"/>
        <v/>
      </c>
      <c r="J1955" s="15" t="str">
        <f t="shared" si="214"/>
        <v/>
      </c>
      <c r="K1955" s="15" t="str">
        <f t="shared" si="215"/>
        <v/>
      </c>
      <c r="L1955" s="16" t="str">
        <f t="shared" si="216"/>
        <v/>
      </c>
      <c r="M1955" s="4" t="str">
        <f t="shared" si="211"/>
        <v/>
      </c>
    </row>
    <row r="1956" spans="5:13">
      <c r="E1956" s="13" t="str">
        <f t="shared" si="210"/>
        <v/>
      </c>
      <c r="H1956" s="14" t="str">
        <f t="shared" si="212"/>
        <v/>
      </c>
      <c r="I1956" s="14" t="str">
        <f t="shared" si="213"/>
        <v/>
      </c>
      <c r="J1956" s="15" t="str">
        <f t="shared" si="214"/>
        <v/>
      </c>
      <c r="K1956" s="15" t="str">
        <f t="shared" si="215"/>
        <v/>
      </c>
      <c r="L1956" s="16" t="str">
        <f t="shared" si="216"/>
        <v/>
      </c>
      <c r="M1956" s="4" t="str">
        <f t="shared" si="211"/>
        <v/>
      </c>
    </row>
    <row r="1957" spans="5:13">
      <c r="E1957" s="13" t="str">
        <f t="shared" si="210"/>
        <v/>
      </c>
      <c r="H1957" s="14" t="str">
        <f t="shared" si="212"/>
        <v/>
      </c>
      <c r="I1957" s="14" t="str">
        <f t="shared" si="213"/>
        <v/>
      </c>
      <c r="J1957" s="15" t="str">
        <f t="shared" si="214"/>
        <v/>
      </c>
      <c r="K1957" s="15" t="str">
        <f t="shared" si="215"/>
        <v/>
      </c>
      <c r="L1957" s="16" t="str">
        <f t="shared" si="216"/>
        <v/>
      </c>
      <c r="M1957" s="4" t="str">
        <f t="shared" si="211"/>
        <v/>
      </c>
    </row>
    <row r="1958" spans="5:13">
      <c r="E1958" s="13" t="str">
        <f t="shared" si="210"/>
        <v/>
      </c>
      <c r="H1958" s="14" t="str">
        <f t="shared" si="212"/>
        <v/>
      </c>
      <c r="I1958" s="14" t="str">
        <f t="shared" si="213"/>
        <v/>
      </c>
      <c r="J1958" s="15" t="str">
        <f t="shared" si="214"/>
        <v/>
      </c>
      <c r="K1958" s="15" t="str">
        <f t="shared" si="215"/>
        <v/>
      </c>
      <c r="L1958" s="16" t="str">
        <f t="shared" si="216"/>
        <v/>
      </c>
      <c r="M1958" s="4" t="str">
        <f t="shared" si="211"/>
        <v/>
      </c>
    </row>
    <row r="1959" spans="5:13">
      <c r="E1959" s="13" t="str">
        <f t="shared" si="210"/>
        <v/>
      </c>
      <c r="H1959" s="14" t="str">
        <f t="shared" si="212"/>
        <v/>
      </c>
      <c r="I1959" s="14" t="str">
        <f t="shared" si="213"/>
        <v/>
      </c>
      <c r="J1959" s="15" t="str">
        <f t="shared" si="214"/>
        <v/>
      </c>
      <c r="K1959" s="15" t="str">
        <f t="shared" si="215"/>
        <v/>
      </c>
      <c r="L1959" s="16" t="str">
        <f t="shared" si="216"/>
        <v/>
      </c>
      <c r="M1959" s="4" t="str">
        <f t="shared" si="211"/>
        <v/>
      </c>
    </row>
    <row r="1960" spans="5:13">
      <c r="E1960" s="13" t="str">
        <f t="shared" si="210"/>
        <v/>
      </c>
      <c r="H1960" s="14" t="str">
        <f t="shared" si="212"/>
        <v/>
      </c>
      <c r="I1960" s="14" t="str">
        <f t="shared" si="213"/>
        <v/>
      </c>
      <c r="J1960" s="15" t="str">
        <f t="shared" si="214"/>
        <v/>
      </c>
      <c r="K1960" s="15" t="str">
        <f t="shared" si="215"/>
        <v/>
      </c>
      <c r="L1960" s="16" t="str">
        <f t="shared" si="216"/>
        <v/>
      </c>
      <c r="M1960" s="4" t="str">
        <f t="shared" si="211"/>
        <v/>
      </c>
    </row>
    <row r="1961" spans="5:13">
      <c r="E1961" s="13" t="str">
        <f t="shared" si="210"/>
        <v/>
      </c>
      <c r="H1961" s="14" t="str">
        <f t="shared" si="212"/>
        <v/>
      </c>
      <c r="I1961" s="14" t="str">
        <f t="shared" si="213"/>
        <v/>
      </c>
      <c r="J1961" s="15" t="str">
        <f t="shared" si="214"/>
        <v/>
      </c>
      <c r="K1961" s="15" t="str">
        <f t="shared" si="215"/>
        <v/>
      </c>
      <c r="L1961" s="16" t="str">
        <f t="shared" si="216"/>
        <v/>
      </c>
      <c r="M1961" s="4" t="str">
        <f t="shared" si="211"/>
        <v/>
      </c>
    </row>
    <row r="1962" spans="5:13">
      <c r="E1962" s="13" t="str">
        <f t="shared" si="210"/>
        <v/>
      </c>
      <c r="H1962" s="14" t="str">
        <f t="shared" si="212"/>
        <v/>
      </c>
      <c r="I1962" s="14" t="str">
        <f t="shared" si="213"/>
        <v/>
      </c>
      <c r="J1962" s="15" t="str">
        <f t="shared" si="214"/>
        <v/>
      </c>
      <c r="K1962" s="15" t="str">
        <f t="shared" si="215"/>
        <v/>
      </c>
      <c r="L1962" s="16" t="str">
        <f t="shared" si="216"/>
        <v/>
      </c>
      <c r="M1962" s="4" t="str">
        <f t="shared" si="211"/>
        <v/>
      </c>
    </row>
    <row r="1963" spans="5:13">
      <c r="E1963" s="13" t="str">
        <f t="shared" si="210"/>
        <v/>
      </c>
      <c r="H1963" s="14" t="str">
        <f t="shared" si="212"/>
        <v/>
      </c>
      <c r="I1963" s="14" t="str">
        <f t="shared" si="213"/>
        <v/>
      </c>
      <c r="J1963" s="15" t="str">
        <f t="shared" si="214"/>
        <v/>
      </c>
      <c r="K1963" s="15" t="str">
        <f t="shared" si="215"/>
        <v/>
      </c>
      <c r="L1963" s="16" t="str">
        <f t="shared" si="216"/>
        <v/>
      </c>
      <c r="M1963" s="4" t="str">
        <f t="shared" si="211"/>
        <v/>
      </c>
    </row>
    <row r="1964" spans="5:13">
      <c r="E1964" s="13" t="str">
        <f t="shared" si="210"/>
        <v/>
      </c>
      <c r="H1964" s="14" t="str">
        <f t="shared" si="212"/>
        <v/>
      </c>
      <c r="I1964" s="14" t="str">
        <f t="shared" si="213"/>
        <v/>
      </c>
      <c r="J1964" s="15" t="str">
        <f t="shared" si="214"/>
        <v/>
      </c>
      <c r="K1964" s="15" t="str">
        <f t="shared" si="215"/>
        <v/>
      </c>
      <c r="L1964" s="16" t="str">
        <f t="shared" si="216"/>
        <v/>
      </c>
      <c r="M1964" s="4" t="str">
        <f t="shared" si="211"/>
        <v/>
      </c>
    </row>
    <row r="1965" spans="5:13">
      <c r="E1965" s="13" t="str">
        <f t="shared" si="210"/>
        <v/>
      </c>
      <c r="H1965" s="14" t="str">
        <f t="shared" si="212"/>
        <v/>
      </c>
      <c r="I1965" s="14" t="str">
        <f t="shared" si="213"/>
        <v/>
      </c>
      <c r="J1965" s="15" t="str">
        <f t="shared" si="214"/>
        <v/>
      </c>
      <c r="K1965" s="15" t="str">
        <f t="shared" si="215"/>
        <v/>
      </c>
      <c r="L1965" s="16" t="str">
        <f t="shared" si="216"/>
        <v/>
      </c>
      <c r="M1965" s="4" t="str">
        <f t="shared" si="211"/>
        <v/>
      </c>
    </row>
    <row r="1966" spans="5:13">
      <c r="E1966" s="13" t="str">
        <f t="shared" si="210"/>
        <v/>
      </c>
      <c r="H1966" s="14" t="str">
        <f t="shared" si="212"/>
        <v/>
      </c>
      <c r="I1966" s="14" t="str">
        <f t="shared" si="213"/>
        <v/>
      </c>
      <c r="J1966" s="15" t="str">
        <f t="shared" si="214"/>
        <v/>
      </c>
      <c r="K1966" s="15" t="str">
        <f t="shared" si="215"/>
        <v/>
      </c>
      <c r="L1966" s="16" t="str">
        <f t="shared" si="216"/>
        <v/>
      </c>
      <c r="M1966" s="4" t="str">
        <f t="shared" si="211"/>
        <v/>
      </c>
    </row>
    <row r="1967" spans="5:13">
      <c r="E1967" s="13" t="str">
        <f t="shared" si="210"/>
        <v/>
      </c>
      <c r="H1967" s="14" t="str">
        <f t="shared" si="212"/>
        <v/>
      </c>
      <c r="I1967" s="14" t="str">
        <f t="shared" si="213"/>
        <v/>
      </c>
      <c r="J1967" s="15" t="str">
        <f t="shared" si="214"/>
        <v/>
      </c>
      <c r="K1967" s="15" t="str">
        <f t="shared" si="215"/>
        <v/>
      </c>
      <c r="L1967" s="16" t="str">
        <f t="shared" si="216"/>
        <v/>
      </c>
      <c r="M1967" s="4" t="str">
        <f t="shared" si="211"/>
        <v/>
      </c>
    </row>
    <row r="1968" spans="5:13">
      <c r="E1968" s="13" t="str">
        <f t="shared" si="210"/>
        <v/>
      </c>
      <c r="H1968" s="14" t="str">
        <f t="shared" si="212"/>
        <v/>
      </c>
      <c r="I1968" s="14" t="str">
        <f t="shared" si="213"/>
        <v/>
      </c>
      <c r="J1968" s="15" t="str">
        <f t="shared" si="214"/>
        <v/>
      </c>
      <c r="K1968" s="15" t="str">
        <f t="shared" si="215"/>
        <v/>
      </c>
      <c r="L1968" s="16" t="str">
        <f t="shared" si="216"/>
        <v/>
      </c>
      <c r="M1968" s="4" t="str">
        <f t="shared" si="211"/>
        <v/>
      </c>
    </row>
    <row r="1969" spans="5:13">
      <c r="E1969" s="13" t="str">
        <f t="shared" si="210"/>
        <v/>
      </c>
      <c r="H1969" s="14" t="str">
        <f t="shared" si="212"/>
        <v/>
      </c>
      <c r="I1969" s="14" t="str">
        <f t="shared" si="213"/>
        <v/>
      </c>
      <c r="J1969" s="15" t="str">
        <f t="shared" si="214"/>
        <v/>
      </c>
      <c r="K1969" s="15" t="str">
        <f t="shared" si="215"/>
        <v/>
      </c>
      <c r="L1969" s="16" t="str">
        <f t="shared" si="216"/>
        <v/>
      </c>
      <c r="M1969" s="4" t="str">
        <f t="shared" si="211"/>
        <v/>
      </c>
    </row>
    <row r="1970" spans="5:13">
      <c r="E1970" s="13" t="str">
        <f t="shared" si="210"/>
        <v/>
      </c>
      <c r="H1970" s="14" t="str">
        <f t="shared" si="212"/>
        <v/>
      </c>
      <c r="I1970" s="14" t="str">
        <f t="shared" si="213"/>
        <v/>
      </c>
      <c r="J1970" s="15" t="str">
        <f t="shared" si="214"/>
        <v/>
      </c>
      <c r="K1970" s="15" t="str">
        <f t="shared" si="215"/>
        <v/>
      </c>
      <c r="L1970" s="16" t="str">
        <f t="shared" si="216"/>
        <v/>
      </c>
      <c r="M1970" s="4" t="str">
        <f t="shared" si="211"/>
        <v/>
      </c>
    </row>
    <row r="1971" spans="5:13">
      <c r="E1971" s="13" t="str">
        <f t="shared" si="210"/>
        <v/>
      </c>
      <c r="H1971" s="14" t="str">
        <f t="shared" si="212"/>
        <v/>
      </c>
      <c r="I1971" s="14" t="str">
        <f t="shared" si="213"/>
        <v/>
      </c>
      <c r="J1971" s="15" t="str">
        <f t="shared" si="214"/>
        <v/>
      </c>
      <c r="K1971" s="15" t="str">
        <f t="shared" si="215"/>
        <v/>
      </c>
      <c r="L1971" s="16" t="str">
        <f t="shared" si="216"/>
        <v/>
      </c>
      <c r="M1971" s="4" t="str">
        <f t="shared" si="211"/>
        <v/>
      </c>
    </row>
    <row r="1972" spans="5:13">
      <c r="E1972" s="13" t="str">
        <f t="shared" si="210"/>
        <v/>
      </c>
      <c r="H1972" s="14" t="str">
        <f t="shared" si="212"/>
        <v/>
      </c>
      <c r="I1972" s="14" t="str">
        <f t="shared" si="213"/>
        <v/>
      </c>
      <c r="J1972" s="15" t="str">
        <f t="shared" si="214"/>
        <v/>
      </c>
      <c r="K1972" s="15" t="str">
        <f t="shared" si="215"/>
        <v/>
      </c>
      <c r="L1972" s="16" t="str">
        <f t="shared" si="216"/>
        <v/>
      </c>
      <c r="M1972" s="4" t="str">
        <f t="shared" si="211"/>
        <v/>
      </c>
    </row>
    <row r="1973" spans="5:13">
      <c r="E1973" s="13" t="str">
        <f t="shared" si="210"/>
        <v/>
      </c>
      <c r="H1973" s="14" t="str">
        <f t="shared" si="212"/>
        <v/>
      </c>
      <c r="I1973" s="14" t="str">
        <f t="shared" si="213"/>
        <v/>
      </c>
      <c r="J1973" s="15" t="str">
        <f t="shared" si="214"/>
        <v/>
      </c>
      <c r="K1973" s="15" t="str">
        <f t="shared" si="215"/>
        <v/>
      </c>
      <c r="L1973" s="16" t="str">
        <f t="shared" si="216"/>
        <v/>
      </c>
      <c r="M1973" s="4" t="str">
        <f t="shared" si="211"/>
        <v/>
      </c>
    </row>
    <row r="1974" spans="5:13">
      <c r="E1974" s="13" t="str">
        <f t="shared" si="210"/>
        <v/>
      </c>
      <c r="H1974" s="14" t="str">
        <f t="shared" si="212"/>
        <v/>
      </c>
      <c r="I1974" s="14" t="str">
        <f t="shared" si="213"/>
        <v/>
      </c>
      <c r="J1974" s="15" t="str">
        <f t="shared" si="214"/>
        <v/>
      </c>
      <c r="K1974" s="15" t="str">
        <f t="shared" si="215"/>
        <v/>
      </c>
      <c r="L1974" s="16" t="str">
        <f t="shared" si="216"/>
        <v/>
      </c>
      <c r="M1974" s="4" t="str">
        <f t="shared" si="211"/>
        <v/>
      </c>
    </row>
    <row r="1975" spans="5:13">
      <c r="E1975" s="13" t="str">
        <f t="shared" si="210"/>
        <v/>
      </c>
      <c r="H1975" s="14" t="str">
        <f t="shared" si="212"/>
        <v/>
      </c>
      <c r="I1975" s="14" t="str">
        <f t="shared" si="213"/>
        <v/>
      </c>
      <c r="J1975" s="15" t="str">
        <f t="shared" si="214"/>
        <v/>
      </c>
      <c r="K1975" s="15" t="str">
        <f t="shared" si="215"/>
        <v/>
      </c>
      <c r="L1975" s="16" t="str">
        <f t="shared" si="216"/>
        <v/>
      </c>
      <c r="M1975" s="4" t="str">
        <f t="shared" si="211"/>
        <v/>
      </c>
    </row>
    <row r="1976" spans="5:13">
      <c r="E1976" s="13" t="str">
        <f t="shared" si="210"/>
        <v/>
      </c>
      <c r="H1976" s="14" t="str">
        <f t="shared" si="212"/>
        <v/>
      </c>
      <c r="I1976" s="14" t="str">
        <f t="shared" si="213"/>
        <v/>
      </c>
      <c r="J1976" s="15" t="str">
        <f t="shared" si="214"/>
        <v/>
      </c>
      <c r="K1976" s="15" t="str">
        <f t="shared" si="215"/>
        <v/>
      </c>
      <c r="L1976" s="16" t="str">
        <f t="shared" si="216"/>
        <v/>
      </c>
      <c r="M1976" s="4" t="str">
        <f t="shared" si="211"/>
        <v/>
      </c>
    </row>
    <row r="1977" spans="5:13">
      <c r="E1977" s="13" t="str">
        <f t="shared" si="210"/>
        <v/>
      </c>
      <c r="H1977" s="14" t="str">
        <f t="shared" si="212"/>
        <v/>
      </c>
      <c r="I1977" s="14" t="str">
        <f t="shared" si="213"/>
        <v/>
      </c>
      <c r="J1977" s="15" t="str">
        <f t="shared" si="214"/>
        <v/>
      </c>
      <c r="K1977" s="15" t="str">
        <f t="shared" si="215"/>
        <v/>
      </c>
      <c r="L1977" s="16" t="str">
        <f t="shared" si="216"/>
        <v/>
      </c>
      <c r="M1977" s="4" t="str">
        <f t="shared" si="211"/>
        <v/>
      </c>
    </row>
    <row r="1978" spans="5:13">
      <c r="E1978" s="13" t="str">
        <f t="shared" si="210"/>
        <v/>
      </c>
      <c r="H1978" s="14" t="str">
        <f t="shared" si="212"/>
        <v/>
      </c>
      <c r="I1978" s="14" t="str">
        <f t="shared" si="213"/>
        <v/>
      </c>
      <c r="J1978" s="15" t="str">
        <f t="shared" si="214"/>
        <v/>
      </c>
      <c r="K1978" s="15" t="str">
        <f t="shared" si="215"/>
        <v/>
      </c>
      <c r="L1978" s="16" t="str">
        <f t="shared" si="216"/>
        <v/>
      </c>
      <c r="M1978" s="4" t="str">
        <f t="shared" si="211"/>
        <v/>
      </c>
    </row>
    <row r="1979" spans="5:13">
      <c r="E1979" s="13" t="str">
        <f t="shared" si="210"/>
        <v/>
      </c>
      <c r="H1979" s="14" t="str">
        <f t="shared" si="212"/>
        <v/>
      </c>
      <c r="I1979" s="14" t="str">
        <f t="shared" si="213"/>
        <v/>
      </c>
      <c r="J1979" s="15" t="str">
        <f t="shared" si="214"/>
        <v/>
      </c>
      <c r="K1979" s="15" t="str">
        <f t="shared" si="215"/>
        <v/>
      </c>
      <c r="L1979" s="16" t="str">
        <f t="shared" si="216"/>
        <v/>
      </c>
      <c r="M1979" s="4" t="str">
        <f t="shared" si="211"/>
        <v/>
      </c>
    </row>
    <row r="1980" spans="5:13">
      <c r="E1980" s="13" t="str">
        <f t="shared" si="210"/>
        <v/>
      </c>
      <c r="H1980" s="14" t="str">
        <f t="shared" si="212"/>
        <v/>
      </c>
      <c r="I1980" s="14" t="str">
        <f t="shared" si="213"/>
        <v/>
      </c>
      <c r="J1980" s="15" t="str">
        <f t="shared" si="214"/>
        <v/>
      </c>
      <c r="K1980" s="15" t="str">
        <f t="shared" si="215"/>
        <v/>
      </c>
      <c r="L1980" s="16" t="str">
        <f t="shared" si="216"/>
        <v/>
      </c>
      <c r="M1980" s="4" t="str">
        <f t="shared" si="211"/>
        <v/>
      </c>
    </row>
    <row r="1981" spans="5:13">
      <c r="E1981" s="13" t="str">
        <f t="shared" si="210"/>
        <v/>
      </c>
      <c r="H1981" s="14" t="str">
        <f t="shared" si="212"/>
        <v/>
      </c>
      <c r="I1981" s="14" t="str">
        <f t="shared" si="213"/>
        <v/>
      </c>
      <c r="J1981" s="15" t="str">
        <f t="shared" si="214"/>
        <v/>
      </c>
      <c r="K1981" s="15" t="str">
        <f t="shared" si="215"/>
        <v/>
      </c>
      <c r="L1981" s="16" t="str">
        <f t="shared" si="216"/>
        <v/>
      </c>
      <c r="M1981" s="4" t="str">
        <f t="shared" si="211"/>
        <v/>
      </c>
    </row>
    <row r="1982" spans="5:13">
      <c r="E1982" s="13" t="str">
        <f t="shared" si="210"/>
        <v/>
      </c>
      <c r="H1982" s="14" t="str">
        <f t="shared" si="212"/>
        <v/>
      </c>
      <c r="I1982" s="14" t="str">
        <f t="shared" si="213"/>
        <v/>
      </c>
      <c r="J1982" s="15" t="str">
        <f t="shared" si="214"/>
        <v/>
      </c>
      <c r="K1982" s="15" t="str">
        <f t="shared" si="215"/>
        <v/>
      </c>
      <c r="L1982" s="16" t="str">
        <f t="shared" si="216"/>
        <v/>
      </c>
      <c r="M1982" s="4" t="str">
        <f t="shared" si="211"/>
        <v/>
      </c>
    </row>
    <row r="1983" spans="5:13">
      <c r="E1983" s="13" t="str">
        <f t="shared" si="210"/>
        <v/>
      </c>
      <c r="H1983" s="14" t="str">
        <f t="shared" si="212"/>
        <v/>
      </c>
      <c r="I1983" s="14" t="str">
        <f t="shared" si="213"/>
        <v/>
      </c>
      <c r="J1983" s="15" t="str">
        <f t="shared" si="214"/>
        <v/>
      </c>
      <c r="K1983" s="15" t="str">
        <f t="shared" si="215"/>
        <v/>
      </c>
      <c r="L1983" s="16" t="str">
        <f t="shared" si="216"/>
        <v/>
      </c>
      <c r="M1983" s="4" t="str">
        <f t="shared" si="211"/>
        <v/>
      </c>
    </row>
    <row r="1984" spans="5:13">
      <c r="E1984" s="13" t="str">
        <f t="shared" si="210"/>
        <v/>
      </c>
      <c r="H1984" s="14" t="str">
        <f t="shared" si="212"/>
        <v/>
      </c>
      <c r="I1984" s="14" t="str">
        <f t="shared" si="213"/>
        <v/>
      </c>
      <c r="J1984" s="15" t="str">
        <f t="shared" si="214"/>
        <v/>
      </c>
      <c r="K1984" s="15" t="str">
        <f t="shared" si="215"/>
        <v/>
      </c>
      <c r="L1984" s="16" t="str">
        <f t="shared" si="216"/>
        <v/>
      </c>
      <c r="M1984" s="4" t="str">
        <f t="shared" si="211"/>
        <v/>
      </c>
    </row>
    <row r="1985" spans="5:13">
      <c r="E1985" s="13" t="str">
        <f t="shared" si="210"/>
        <v/>
      </c>
      <c r="H1985" s="14" t="str">
        <f t="shared" si="212"/>
        <v/>
      </c>
      <c r="I1985" s="14" t="str">
        <f t="shared" si="213"/>
        <v/>
      </c>
      <c r="J1985" s="15" t="str">
        <f t="shared" si="214"/>
        <v/>
      </c>
      <c r="K1985" s="15" t="str">
        <f t="shared" si="215"/>
        <v/>
      </c>
      <c r="L1985" s="16" t="str">
        <f t="shared" si="216"/>
        <v/>
      </c>
      <c r="M1985" s="4" t="str">
        <f t="shared" si="211"/>
        <v/>
      </c>
    </row>
    <row r="1986" spans="5:13">
      <c r="E1986" s="13" t="str">
        <f t="shared" si="210"/>
        <v/>
      </c>
      <c r="H1986" s="14" t="str">
        <f t="shared" si="212"/>
        <v/>
      </c>
      <c r="I1986" s="14" t="str">
        <f t="shared" si="213"/>
        <v/>
      </c>
      <c r="J1986" s="15" t="str">
        <f t="shared" si="214"/>
        <v/>
      </c>
      <c r="K1986" s="15" t="str">
        <f t="shared" si="215"/>
        <v/>
      </c>
      <c r="L1986" s="16" t="str">
        <f t="shared" si="216"/>
        <v/>
      </c>
      <c r="M1986" s="4" t="str">
        <f t="shared" si="211"/>
        <v/>
      </c>
    </row>
    <row r="1987" spans="5:13">
      <c r="E1987" s="13" t="str">
        <f t="shared" si="210"/>
        <v/>
      </c>
      <c r="H1987" s="14" t="str">
        <f t="shared" si="212"/>
        <v/>
      </c>
      <c r="I1987" s="14" t="str">
        <f t="shared" si="213"/>
        <v/>
      </c>
      <c r="J1987" s="15" t="str">
        <f t="shared" si="214"/>
        <v/>
      </c>
      <c r="K1987" s="15" t="str">
        <f t="shared" si="215"/>
        <v/>
      </c>
      <c r="L1987" s="16" t="str">
        <f t="shared" si="216"/>
        <v/>
      </c>
      <c r="M1987" s="4" t="str">
        <f t="shared" si="211"/>
        <v/>
      </c>
    </row>
    <row r="1988" spans="5:13">
      <c r="E1988" s="13" t="str">
        <f t="shared" si="210"/>
        <v/>
      </c>
      <c r="H1988" s="14" t="str">
        <f t="shared" si="212"/>
        <v/>
      </c>
      <c r="I1988" s="14" t="str">
        <f t="shared" si="213"/>
        <v/>
      </c>
      <c r="J1988" s="15" t="str">
        <f t="shared" si="214"/>
        <v/>
      </c>
      <c r="K1988" s="15" t="str">
        <f t="shared" si="215"/>
        <v/>
      </c>
      <c r="L1988" s="16" t="str">
        <f t="shared" si="216"/>
        <v/>
      </c>
      <c r="M1988" s="4" t="str">
        <f t="shared" si="211"/>
        <v/>
      </c>
    </row>
    <row r="1989" spans="5:13">
      <c r="E1989" s="13" t="str">
        <f t="shared" si="210"/>
        <v/>
      </c>
      <c r="H1989" s="14" t="str">
        <f t="shared" si="212"/>
        <v/>
      </c>
      <c r="I1989" s="14" t="str">
        <f t="shared" si="213"/>
        <v/>
      </c>
      <c r="J1989" s="15" t="str">
        <f t="shared" si="214"/>
        <v/>
      </c>
      <c r="K1989" s="15" t="str">
        <f t="shared" si="215"/>
        <v/>
      </c>
      <c r="L1989" s="16" t="str">
        <f t="shared" si="216"/>
        <v/>
      </c>
      <c r="M1989" s="4" t="str">
        <f t="shared" si="211"/>
        <v/>
      </c>
    </row>
    <row r="1990" spans="5:13">
      <c r="E1990" s="13" t="str">
        <f t="shared" si="210"/>
        <v/>
      </c>
      <c r="H1990" s="14" t="str">
        <f t="shared" si="212"/>
        <v/>
      </c>
      <c r="I1990" s="14" t="str">
        <f t="shared" si="213"/>
        <v/>
      </c>
      <c r="J1990" s="15" t="str">
        <f t="shared" si="214"/>
        <v/>
      </c>
      <c r="K1990" s="15" t="str">
        <f t="shared" si="215"/>
        <v/>
      </c>
      <c r="L1990" s="16" t="str">
        <f t="shared" si="216"/>
        <v/>
      </c>
      <c r="M1990" s="4" t="str">
        <f t="shared" si="211"/>
        <v/>
      </c>
    </row>
    <row r="1991" spans="5:13">
      <c r="E1991" s="13" t="str">
        <f t="shared" si="210"/>
        <v/>
      </c>
      <c r="H1991" s="14" t="str">
        <f t="shared" si="212"/>
        <v/>
      </c>
      <c r="I1991" s="14" t="str">
        <f t="shared" si="213"/>
        <v/>
      </c>
      <c r="J1991" s="15" t="str">
        <f t="shared" si="214"/>
        <v/>
      </c>
      <c r="K1991" s="15" t="str">
        <f t="shared" si="215"/>
        <v/>
      </c>
      <c r="L1991" s="16" t="str">
        <f t="shared" si="216"/>
        <v/>
      </c>
      <c r="M1991" s="4" t="str">
        <f t="shared" si="211"/>
        <v/>
      </c>
    </row>
    <row r="1992" spans="5:13">
      <c r="E1992" s="13" t="str">
        <f t="shared" si="210"/>
        <v/>
      </c>
      <c r="H1992" s="14" t="str">
        <f t="shared" si="212"/>
        <v/>
      </c>
      <c r="I1992" s="14" t="str">
        <f t="shared" si="213"/>
        <v/>
      </c>
      <c r="J1992" s="15" t="str">
        <f t="shared" si="214"/>
        <v/>
      </c>
      <c r="K1992" s="15" t="str">
        <f t="shared" si="215"/>
        <v/>
      </c>
      <c r="L1992" s="16" t="str">
        <f t="shared" si="216"/>
        <v/>
      </c>
      <c r="M1992" s="4" t="str">
        <f t="shared" si="211"/>
        <v/>
      </c>
    </row>
    <row r="1993" spans="5:13">
      <c r="E1993" s="13" t="str">
        <f t="shared" si="210"/>
        <v/>
      </c>
      <c r="H1993" s="14" t="str">
        <f t="shared" si="212"/>
        <v/>
      </c>
      <c r="I1993" s="14" t="str">
        <f t="shared" si="213"/>
        <v/>
      </c>
      <c r="J1993" s="15" t="str">
        <f t="shared" si="214"/>
        <v/>
      </c>
      <c r="K1993" s="15" t="str">
        <f t="shared" si="215"/>
        <v/>
      </c>
      <c r="L1993" s="16" t="str">
        <f t="shared" si="216"/>
        <v/>
      </c>
      <c r="M1993" s="4" t="str">
        <f t="shared" si="211"/>
        <v/>
      </c>
    </row>
    <row r="1994" spans="5:13">
      <c r="E1994" s="13" t="str">
        <f t="shared" si="210"/>
        <v/>
      </c>
      <c r="H1994" s="14" t="str">
        <f t="shared" si="212"/>
        <v/>
      </c>
      <c r="I1994" s="14" t="str">
        <f t="shared" si="213"/>
        <v/>
      </c>
      <c r="J1994" s="15" t="str">
        <f t="shared" si="214"/>
        <v/>
      </c>
      <c r="K1994" s="15" t="str">
        <f t="shared" si="215"/>
        <v/>
      </c>
      <c r="L1994" s="16" t="str">
        <f t="shared" si="216"/>
        <v/>
      </c>
      <c r="M1994" s="4" t="str">
        <f t="shared" si="211"/>
        <v/>
      </c>
    </row>
    <row r="1995" spans="5:13">
      <c r="E1995" s="13" t="str">
        <f t="shared" si="210"/>
        <v/>
      </c>
      <c r="H1995" s="14" t="str">
        <f t="shared" si="212"/>
        <v/>
      </c>
      <c r="I1995" s="14" t="str">
        <f t="shared" si="213"/>
        <v/>
      </c>
      <c r="J1995" s="15" t="str">
        <f t="shared" si="214"/>
        <v/>
      </c>
      <c r="K1995" s="15" t="str">
        <f t="shared" si="215"/>
        <v/>
      </c>
      <c r="L1995" s="16" t="str">
        <f t="shared" si="216"/>
        <v/>
      </c>
      <c r="M1995" s="4" t="str">
        <f t="shared" si="211"/>
        <v/>
      </c>
    </row>
    <row r="1996" spans="5:13">
      <c r="E1996" s="13" t="str">
        <f t="shared" si="210"/>
        <v/>
      </c>
      <c r="H1996" s="14" t="str">
        <f t="shared" si="212"/>
        <v/>
      </c>
      <c r="I1996" s="14" t="str">
        <f t="shared" si="213"/>
        <v/>
      </c>
      <c r="J1996" s="15" t="str">
        <f t="shared" si="214"/>
        <v/>
      </c>
      <c r="K1996" s="15" t="str">
        <f t="shared" si="215"/>
        <v/>
      </c>
      <c r="L1996" s="16" t="str">
        <f t="shared" si="216"/>
        <v/>
      </c>
      <c r="M1996" s="4" t="str">
        <f t="shared" si="211"/>
        <v/>
      </c>
    </row>
    <row r="1997" spans="5:13">
      <c r="E1997" s="13" t="str">
        <f t="shared" si="210"/>
        <v/>
      </c>
      <c r="H1997" s="14" t="str">
        <f t="shared" si="212"/>
        <v/>
      </c>
      <c r="I1997" s="14" t="str">
        <f t="shared" si="213"/>
        <v/>
      </c>
      <c r="J1997" s="15" t="str">
        <f t="shared" si="214"/>
        <v/>
      </c>
      <c r="K1997" s="15" t="str">
        <f t="shared" si="215"/>
        <v/>
      </c>
      <c r="L1997" s="16" t="str">
        <f t="shared" si="216"/>
        <v/>
      </c>
      <c r="M1997" s="4" t="str">
        <f t="shared" si="211"/>
        <v/>
      </c>
    </row>
    <row r="1998" spans="5:13">
      <c r="E1998" s="13" t="str">
        <f t="shared" si="210"/>
        <v/>
      </c>
      <c r="H1998" s="14" t="str">
        <f t="shared" si="212"/>
        <v/>
      </c>
      <c r="I1998" s="14" t="str">
        <f t="shared" si="213"/>
        <v/>
      </c>
      <c r="J1998" s="15" t="str">
        <f t="shared" si="214"/>
        <v/>
      </c>
      <c r="K1998" s="15" t="str">
        <f t="shared" si="215"/>
        <v/>
      </c>
      <c r="L1998" s="16" t="str">
        <f t="shared" si="216"/>
        <v/>
      </c>
      <c r="M1998" s="4" t="str">
        <f t="shared" si="211"/>
        <v/>
      </c>
    </row>
    <row r="1999" spans="5:13">
      <c r="E1999" s="13" t="str">
        <f t="shared" ref="E1999:E2005" si="217">IF((D1999*C1999)=0,"",D1999*C1999)</f>
        <v/>
      </c>
      <c r="H1999" s="14" t="str">
        <f t="shared" si="212"/>
        <v/>
      </c>
      <c r="I1999" s="14" t="str">
        <f t="shared" si="213"/>
        <v/>
      </c>
      <c r="J1999" s="15" t="str">
        <f t="shared" si="214"/>
        <v/>
      </c>
      <c r="K1999" s="15" t="str">
        <f t="shared" si="215"/>
        <v/>
      </c>
      <c r="L1999" s="16" t="str">
        <f t="shared" si="216"/>
        <v/>
      </c>
      <c r="M1999" s="4" t="str">
        <f t="shared" ref="M1999:M2005" si="218">IFERROR(L1999*C1999,"")</f>
        <v/>
      </c>
    </row>
    <row r="2000" spans="5:13">
      <c r="E2000" s="13" t="str">
        <f t="shared" si="217"/>
        <v/>
      </c>
      <c r="H2000" s="14" t="str">
        <f t="shared" ref="H2000:H2005" si="219">IF((F2000*$H$13)=0,"",F2000*$H$13)</f>
        <v/>
      </c>
      <c r="I2000" s="14" t="str">
        <f t="shared" ref="I2000:I2005" si="220">IF((F2000*$I$13)=0,"",F2000*$I$13)</f>
        <v/>
      </c>
      <c r="J2000" s="15" t="str">
        <f t="shared" ref="J2000:J2005" si="221">IF((F2000*$J$13)=0,"",F2000*$J$13)</f>
        <v/>
      </c>
      <c r="K2000" s="15" t="str">
        <f t="shared" ref="K2000:K2005" si="222">IFERROR(F2000-H2000-I2000-J2000,"")</f>
        <v/>
      </c>
      <c r="L2000" s="16" t="str">
        <f t="shared" ref="L2000:L2005" si="223">IFERROR(K2000-D2000,"")</f>
        <v/>
      </c>
      <c r="M2000" s="4" t="str">
        <f t="shared" si="218"/>
        <v/>
      </c>
    </row>
    <row r="2001" spans="5:13">
      <c r="E2001" s="13" t="str">
        <f t="shared" si="217"/>
        <v/>
      </c>
      <c r="H2001" s="14" t="str">
        <f t="shared" si="219"/>
        <v/>
      </c>
      <c r="I2001" s="14" t="str">
        <f t="shared" si="220"/>
        <v/>
      </c>
      <c r="J2001" s="15" t="str">
        <f t="shared" si="221"/>
        <v/>
      </c>
      <c r="K2001" s="15" t="str">
        <f t="shared" si="222"/>
        <v/>
      </c>
      <c r="L2001" s="16" t="str">
        <f t="shared" si="223"/>
        <v/>
      </c>
      <c r="M2001" s="4" t="str">
        <f t="shared" si="218"/>
        <v/>
      </c>
    </row>
    <row r="2002" spans="5:13">
      <c r="E2002" s="13" t="str">
        <f t="shared" si="217"/>
        <v/>
      </c>
      <c r="H2002" s="14" t="str">
        <f t="shared" si="219"/>
        <v/>
      </c>
      <c r="I2002" s="14" t="str">
        <f t="shared" si="220"/>
        <v/>
      </c>
      <c r="J2002" s="15" t="str">
        <f t="shared" si="221"/>
        <v/>
      </c>
      <c r="K2002" s="15" t="str">
        <f t="shared" si="222"/>
        <v/>
      </c>
      <c r="L2002" s="16" t="str">
        <f t="shared" si="223"/>
        <v/>
      </c>
      <c r="M2002" s="4" t="str">
        <f t="shared" si="218"/>
        <v/>
      </c>
    </row>
    <row r="2003" spans="5:13">
      <c r="E2003" s="13" t="str">
        <f t="shared" si="217"/>
        <v/>
      </c>
      <c r="H2003" s="14" t="str">
        <f t="shared" si="219"/>
        <v/>
      </c>
      <c r="I2003" s="14" t="str">
        <f t="shared" si="220"/>
        <v/>
      </c>
      <c r="J2003" s="15" t="str">
        <f t="shared" si="221"/>
        <v/>
      </c>
      <c r="K2003" s="15" t="str">
        <f t="shared" si="222"/>
        <v/>
      </c>
      <c r="L2003" s="16" t="str">
        <f t="shared" si="223"/>
        <v/>
      </c>
      <c r="M2003" s="4" t="str">
        <f t="shared" si="218"/>
        <v/>
      </c>
    </row>
    <row r="2004" spans="5:13">
      <c r="E2004" s="13" t="str">
        <f t="shared" si="217"/>
        <v/>
      </c>
      <c r="H2004" s="14" t="str">
        <f t="shared" si="219"/>
        <v/>
      </c>
      <c r="I2004" s="14" t="str">
        <f t="shared" si="220"/>
        <v/>
      </c>
      <c r="J2004" s="15" t="str">
        <f t="shared" si="221"/>
        <v/>
      </c>
      <c r="K2004" s="15" t="str">
        <f t="shared" si="222"/>
        <v/>
      </c>
      <c r="L2004" s="16" t="str">
        <f t="shared" si="223"/>
        <v/>
      </c>
      <c r="M2004" s="4" t="str">
        <f t="shared" si="218"/>
        <v/>
      </c>
    </row>
    <row r="2005" spans="5:13">
      <c r="E2005" s="13" t="str">
        <f t="shared" si="217"/>
        <v/>
      </c>
      <c r="H2005" s="14" t="str">
        <f t="shared" si="219"/>
        <v/>
      </c>
      <c r="I2005" s="14" t="str">
        <f t="shared" si="220"/>
        <v/>
      </c>
      <c r="J2005" s="15" t="str">
        <f t="shared" si="221"/>
        <v/>
      </c>
      <c r="K2005" s="15" t="str">
        <f t="shared" si="222"/>
        <v/>
      </c>
      <c r="L2005" s="16" t="str">
        <f t="shared" si="223"/>
        <v/>
      </c>
      <c r="M2005" s="4" t="str">
        <f t="shared" si="218"/>
        <v/>
      </c>
    </row>
  </sheetData>
  <protectedRanges>
    <protectedRange sqref="H13:M2005 E14:E2005" name="Con Formula"/>
  </protectedRanges>
  <mergeCells count="8">
    <mergeCell ref="A14:B14"/>
    <mergeCell ref="A15:B15"/>
    <mergeCell ref="A2:M5"/>
    <mergeCell ref="C12:C13"/>
    <mergeCell ref="D12:D13"/>
    <mergeCell ref="E12:E13"/>
    <mergeCell ref="F12:F13"/>
    <mergeCell ref="A12:B13"/>
  </mergeCells>
  <conditionalFormatting sqref="A14:F1048576">
    <cfRule type="cellIs" dxfId="7" priority="4" operator="notEqual">
      <formula>""</formula>
    </cfRule>
  </conditionalFormatting>
  <conditionalFormatting sqref="E14:E1048576">
    <cfRule type="cellIs" dxfId="6" priority="3" operator="equal">
      <formula>0</formula>
    </cfRule>
  </conditionalFormatting>
  <conditionalFormatting sqref="H14:M1048576">
    <cfRule type="cellIs" dxfId="5" priority="2" operator="notEqual">
      <formula>""</formula>
    </cfRule>
  </conditionalFormatting>
  <conditionalFormatting sqref="A15">
    <cfRule type="cellIs" dxfId="4" priority="1" operator="notEqual">
      <formula>""</formula>
    </cfRule>
  </conditionalFormatting>
  <pageMargins left="0.7" right="0.7" top="0.75" bottom="0.75" header="0.3" footer="0.3"/>
  <pageSetup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Malcolm Edghill</cp:lastModifiedBy>
  <dcterms:created xsi:type="dcterms:W3CDTF">2017-03-12T16:10:04Z</dcterms:created>
  <dcterms:modified xsi:type="dcterms:W3CDTF">2021-09-06T17:37:19Z</dcterms:modified>
</cp:coreProperties>
</file>